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330" windowWidth="17790" windowHeight="16275"/>
  </bookViews>
  <sheets>
    <sheet name="tabl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57" i="1" l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I1036" i="1"/>
  <c r="I1037" i="1" s="1"/>
  <c r="H1036" i="1"/>
  <c r="C1057" i="1"/>
  <c r="D1057" i="1" s="1"/>
  <c r="C1056" i="1"/>
  <c r="D1056" i="1" s="1"/>
  <c r="D1055" i="1"/>
  <c r="C1055" i="1"/>
  <c r="C1054" i="1"/>
  <c r="D1054" i="1" s="1"/>
  <c r="C1053" i="1"/>
  <c r="D1053" i="1" s="1"/>
  <c r="D1052" i="1"/>
  <c r="C1052" i="1"/>
  <c r="C1051" i="1"/>
  <c r="D1051" i="1" s="1"/>
  <c r="C1050" i="1"/>
  <c r="D1050" i="1" s="1"/>
  <c r="D1049" i="1"/>
  <c r="C1049" i="1"/>
  <c r="C1048" i="1"/>
  <c r="D1048" i="1" s="1"/>
  <c r="C1047" i="1"/>
  <c r="D1047" i="1" s="1"/>
  <c r="D1046" i="1"/>
  <c r="C1046" i="1"/>
  <c r="C1045" i="1"/>
  <c r="D1045" i="1" s="1"/>
  <c r="C1044" i="1"/>
  <c r="D1044" i="1" s="1"/>
  <c r="D1043" i="1"/>
  <c r="C1043" i="1"/>
  <c r="C1042" i="1"/>
  <c r="D1042" i="1" s="1"/>
  <c r="C1041" i="1"/>
  <c r="D1041" i="1" s="1"/>
  <c r="D1040" i="1"/>
  <c r="C1040" i="1"/>
  <c r="C1039" i="1"/>
  <c r="D1039" i="1" s="1"/>
  <c r="C1038" i="1"/>
  <c r="D1038" i="1" s="1"/>
  <c r="D1037" i="1"/>
  <c r="C1037" i="1"/>
  <c r="C1036" i="1"/>
  <c r="D1036" i="1" s="1"/>
  <c r="E1036" i="1" s="1"/>
  <c r="I1038" i="1" l="1"/>
  <c r="H1037" i="1"/>
  <c r="E1037" i="1"/>
  <c r="F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290" i="1"/>
  <c r="I4" i="1"/>
  <c r="I5" i="1" s="1"/>
  <c r="I6" i="1" s="1"/>
  <c r="H3" i="1"/>
  <c r="H2" i="1"/>
  <c r="I3" i="1"/>
  <c r="C674" i="2"/>
  <c r="D674" i="2" s="1"/>
  <c r="C578" i="2"/>
  <c r="D578" i="2" s="1"/>
  <c r="D482" i="2"/>
  <c r="C482" i="2"/>
  <c r="D434" i="2"/>
  <c r="C434" i="2"/>
  <c r="C338" i="2"/>
  <c r="D338" i="2" s="1"/>
  <c r="C290" i="2"/>
  <c r="D290" i="2" s="1"/>
  <c r="C260" i="2"/>
  <c r="D260" i="2" s="1"/>
  <c r="C132" i="2"/>
  <c r="D132" i="2" s="1"/>
  <c r="C194" i="2"/>
  <c r="D194" i="2" s="1"/>
  <c r="F98" i="2"/>
  <c r="K2" i="2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K484" i="2" s="1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K498" i="2" s="1"/>
  <c r="K499" i="2" s="1"/>
  <c r="K500" i="2" s="1"/>
  <c r="K501" i="2" s="1"/>
  <c r="K502" i="2" s="1"/>
  <c r="K503" i="2" s="1"/>
  <c r="K504" i="2" s="1"/>
  <c r="K505" i="2" s="1"/>
  <c r="K506" i="2" s="1"/>
  <c r="K507" i="2" s="1"/>
  <c r="K508" i="2" s="1"/>
  <c r="K509" i="2" s="1"/>
  <c r="K510" i="2" s="1"/>
  <c r="K511" i="2" s="1"/>
  <c r="K512" i="2" s="1"/>
  <c r="K513" i="2" s="1"/>
  <c r="K514" i="2" s="1"/>
  <c r="K515" i="2" s="1"/>
  <c r="K516" i="2" s="1"/>
  <c r="K517" i="2" s="1"/>
  <c r="K518" i="2" s="1"/>
  <c r="K519" i="2" s="1"/>
  <c r="K520" i="2" s="1"/>
  <c r="K521" i="2" s="1"/>
  <c r="K522" i="2" s="1"/>
  <c r="K523" i="2" s="1"/>
  <c r="K524" i="2" s="1"/>
  <c r="K525" i="2" s="1"/>
  <c r="K526" i="2" s="1"/>
  <c r="K527" i="2" s="1"/>
  <c r="K528" i="2" s="1"/>
  <c r="K529" i="2" s="1"/>
  <c r="K530" i="2" s="1"/>
  <c r="K531" i="2" s="1"/>
  <c r="K532" i="2" s="1"/>
  <c r="K533" i="2" s="1"/>
  <c r="K534" i="2" s="1"/>
  <c r="K535" i="2" s="1"/>
  <c r="K536" i="2" s="1"/>
  <c r="K537" i="2" s="1"/>
  <c r="K538" i="2" s="1"/>
  <c r="K539" i="2" s="1"/>
  <c r="K540" i="2" s="1"/>
  <c r="K541" i="2" s="1"/>
  <c r="K542" i="2" s="1"/>
  <c r="K543" i="2" s="1"/>
  <c r="K544" i="2" s="1"/>
  <c r="K545" i="2" s="1"/>
  <c r="K546" i="2" s="1"/>
  <c r="K547" i="2" s="1"/>
  <c r="K548" i="2" s="1"/>
  <c r="K549" i="2" s="1"/>
  <c r="K550" i="2" s="1"/>
  <c r="K551" i="2" s="1"/>
  <c r="K552" i="2" s="1"/>
  <c r="K553" i="2" s="1"/>
  <c r="K554" i="2" s="1"/>
  <c r="K555" i="2" s="1"/>
  <c r="K556" i="2" s="1"/>
  <c r="K557" i="2" s="1"/>
  <c r="K558" i="2" s="1"/>
  <c r="K559" i="2" s="1"/>
  <c r="K560" i="2" s="1"/>
  <c r="K561" i="2" s="1"/>
  <c r="K562" i="2" s="1"/>
  <c r="K563" i="2" s="1"/>
  <c r="K564" i="2" s="1"/>
  <c r="K565" i="2" s="1"/>
  <c r="K566" i="2" s="1"/>
  <c r="K567" i="2" s="1"/>
  <c r="K568" i="2" s="1"/>
  <c r="K569" i="2" s="1"/>
  <c r="K570" i="2" s="1"/>
  <c r="K571" i="2" s="1"/>
  <c r="K572" i="2" s="1"/>
  <c r="K573" i="2" s="1"/>
  <c r="K574" i="2" s="1"/>
  <c r="K575" i="2" s="1"/>
  <c r="K576" i="2" s="1"/>
  <c r="K577" i="2" s="1"/>
  <c r="K578" i="2" s="1"/>
  <c r="K579" i="2" s="1"/>
  <c r="K580" i="2" s="1"/>
  <c r="K581" i="2" s="1"/>
  <c r="K582" i="2" s="1"/>
  <c r="K583" i="2" s="1"/>
  <c r="K584" i="2" s="1"/>
  <c r="K585" i="2" s="1"/>
  <c r="K586" i="2" s="1"/>
  <c r="K587" i="2" s="1"/>
  <c r="K588" i="2" s="1"/>
  <c r="K589" i="2" s="1"/>
  <c r="K590" i="2" s="1"/>
  <c r="K591" i="2" s="1"/>
  <c r="K592" i="2" s="1"/>
  <c r="K593" i="2" s="1"/>
  <c r="K594" i="2" s="1"/>
  <c r="K595" i="2" s="1"/>
  <c r="K596" i="2" s="1"/>
  <c r="K597" i="2" s="1"/>
  <c r="K598" i="2" s="1"/>
  <c r="K599" i="2" s="1"/>
  <c r="K600" i="2" s="1"/>
  <c r="K601" i="2" s="1"/>
  <c r="K602" i="2" s="1"/>
  <c r="K603" i="2" s="1"/>
  <c r="K604" i="2" s="1"/>
  <c r="K605" i="2" s="1"/>
  <c r="K606" i="2" s="1"/>
  <c r="K607" i="2" s="1"/>
  <c r="K608" i="2" s="1"/>
  <c r="K609" i="2" s="1"/>
  <c r="K610" i="2" s="1"/>
  <c r="K611" i="2" s="1"/>
  <c r="K612" i="2" s="1"/>
  <c r="K613" i="2" s="1"/>
  <c r="K614" i="2" s="1"/>
  <c r="K615" i="2" s="1"/>
  <c r="K616" i="2" s="1"/>
  <c r="K617" i="2" s="1"/>
  <c r="K618" i="2" s="1"/>
  <c r="K619" i="2" s="1"/>
  <c r="K620" i="2" s="1"/>
  <c r="K621" i="2" s="1"/>
  <c r="K622" i="2" s="1"/>
  <c r="K623" i="2" s="1"/>
  <c r="K624" i="2" s="1"/>
  <c r="K625" i="2" s="1"/>
  <c r="K626" i="2" s="1"/>
  <c r="K627" i="2" s="1"/>
  <c r="K628" i="2" s="1"/>
  <c r="K629" i="2" s="1"/>
  <c r="K630" i="2" s="1"/>
  <c r="K631" i="2" s="1"/>
  <c r="K632" i="2" s="1"/>
  <c r="K633" i="2" s="1"/>
  <c r="K634" i="2" s="1"/>
  <c r="K635" i="2" s="1"/>
  <c r="K636" i="2" s="1"/>
  <c r="K637" i="2" s="1"/>
  <c r="K638" i="2" s="1"/>
  <c r="K639" i="2" s="1"/>
  <c r="K640" i="2" s="1"/>
  <c r="K641" i="2" s="1"/>
  <c r="K642" i="2" s="1"/>
  <c r="K643" i="2" s="1"/>
  <c r="K644" i="2" s="1"/>
  <c r="K645" i="2" s="1"/>
  <c r="K646" i="2" s="1"/>
  <c r="K647" i="2" s="1"/>
  <c r="K648" i="2" s="1"/>
  <c r="K649" i="2" s="1"/>
  <c r="K650" i="2" s="1"/>
  <c r="K651" i="2" s="1"/>
  <c r="K652" i="2" s="1"/>
  <c r="K653" i="2" s="1"/>
  <c r="K654" i="2" s="1"/>
  <c r="K655" i="2" s="1"/>
  <c r="K656" i="2" s="1"/>
  <c r="K657" i="2" s="1"/>
  <c r="K658" i="2" s="1"/>
  <c r="K659" i="2" s="1"/>
  <c r="K660" i="2" s="1"/>
  <c r="K661" i="2" s="1"/>
  <c r="K662" i="2" s="1"/>
  <c r="K663" i="2" s="1"/>
  <c r="K664" i="2" s="1"/>
  <c r="K665" i="2" s="1"/>
  <c r="K666" i="2" s="1"/>
  <c r="K667" i="2" s="1"/>
  <c r="K668" i="2" s="1"/>
  <c r="K669" i="2" s="1"/>
  <c r="K670" i="2" s="1"/>
  <c r="K671" i="2" s="1"/>
  <c r="K672" i="2" s="1"/>
  <c r="K673" i="2" s="1"/>
  <c r="K674" i="2" s="1"/>
  <c r="K675" i="2" s="1"/>
  <c r="K676" i="2" s="1"/>
  <c r="K677" i="2" s="1"/>
  <c r="K678" i="2" s="1"/>
  <c r="K679" i="2" s="1"/>
  <c r="K680" i="2" s="1"/>
  <c r="K681" i="2" s="1"/>
  <c r="K682" i="2" s="1"/>
  <c r="K683" i="2" s="1"/>
  <c r="K684" i="2" s="1"/>
  <c r="K685" i="2" s="1"/>
  <c r="K686" i="2" s="1"/>
  <c r="K687" i="2" s="1"/>
  <c r="K688" i="2" s="1"/>
  <c r="K689" i="2" s="1"/>
  <c r="K690" i="2" s="1"/>
  <c r="K691" i="2" s="1"/>
  <c r="K692" i="2" s="1"/>
  <c r="K693" i="2" s="1"/>
  <c r="K694" i="2" s="1"/>
  <c r="K695" i="2" s="1"/>
  <c r="K696" i="2" s="1"/>
  <c r="K697" i="2" s="1"/>
  <c r="K698" i="2" s="1"/>
  <c r="K699" i="2" s="1"/>
  <c r="K700" i="2" s="1"/>
  <c r="K701" i="2" s="1"/>
  <c r="K702" i="2" s="1"/>
  <c r="K703" i="2" s="1"/>
  <c r="K704" i="2" s="1"/>
  <c r="K705" i="2" s="1"/>
  <c r="K706" i="2" s="1"/>
  <c r="K707" i="2" s="1"/>
  <c r="K708" i="2" s="1"/>
  <c r="K709" i="2" s="1"/>
  <c r="K710" i="2" s="1"/>
  <c r="K711" i="2" s="1"/>
  <c r="K712" i="2" s="1"/>
  <c r="K713" i="2" s="1"/>
  <c r="K714" i="2" s="1"/>
  <c r="K715" i="2" s="1"/>
  <c r="K716" i="2" s="1"/>
  <c r="K717" i="2" s="1"/>
  <c r="K718" i="2" s="1"/>
  <c r="K719" i="2" s="1"/>
  <c r="K720" i="2" s="1"/>
  <c r="K721" i="2" s="1"/>
  <c r="K722" i="2" s="1"/>
  <c r="K723" i="2" s="1"/>
  <c r="K724" i="2" s="1"/>
  <c r="K725" i="2" s="1"/>
  <c r="K726" i="2" s="1"/>
  <c r="K727" i="2" s="1"/>
  <c r="K728" i="2" s="1"/>
  <c r="K729" i="2" s="1"/>
  <c r="K730" i="2" s="1"/>
  <c r="K731" i="2" s="1"/>
  <c r="K732" i="2" s="1"/>
  <c r="K733" i="2" s="1"/>
  <c r="K734" i="2" s="1"/>
  <c r="K735" i="2" s="1"/>
  <c r="K736" i="2" s="1"/>
  <c r="K737" i="2" s="1"/>
  <c r="K738" i="2" s="1"/>
  <c r="K739" i="2" s="1"/>
  <c r="K740" i="2" s="1"/>
  <c r="K741" i="2" s="1"/>
  <c r="K742" i="2" s="1"/>
  <c r="K743" i="2" s="1"/>
  <c r="K744" i="2" s="1"/>
  <c r="K745" i="2" s="1"/>
  <c r="K746" i="2" s="1"/>
  <c r="K747" i="2" s="1"/>
  <c r="C747" i="2"/>
  <c r="D747" i="2" s="1"/>
  <c r="C746" i="2"/>
  <c r="D746" i="2" s="1"/>
  <c r="C745" i="2"/>
  <c r="D745" i="2" s="1"/>
  <c r="C744" i="2"/>
  <c r="D744" i="2" s="1"/>
  <c r="C743" i="2"/>
  <c r="D743" i="2" s="1"/>
  <c r="C742" i="2"/>
  <c r="D742" i="2" s="1"/>
  <c r="C741" i="2"/>
  <c r="D741" i="2" s="1"/>
  <c r="C740" i="2"/>
  <c r="D740" i="2" s="1"/>
  <c r="C739" i="2"/>
  <c r="D739" i="2" s="1"/>
  <c r="C738" i="2"/>
  <c r="D738" i="2" s="1"/>
  <c r="C737" i="2"/>
  <c r="D737" i="2" s="1"/>
  <c r="C736" i="2"/>
  <c r="D736" i="2" s="1"/>
  <c r="C735" i="2"/>
  <c r="D735" i="2" s="1"/>
  <c r="C734" i="2"/>
  <c r="D734" i="2" s="1"/>
  <c r="C733" i="2"/>
  <c r="D733" i="2" s="1"/>
  <c r="C732" i="2"/>
  <c r="D732" i="2" s="1"/>
  <c r="C731" i="2"/>
  <c r="D731" i="2" s="1"/>
  <c r="C730" i="2"/>
  <c r="D730" i="2" s="1"/>
  <c r="C729" i="2"/>
  <c r="D729" i="2" s="1"/>
  <c r="C728" i="2"/>
  <c r="D728" i="2" s="1"/>
  <c r="C727" i="2"/>
  <c r="D727" i="2" s="1"/>
  <c r="C726" i="2"/>
  <c r="D726" i="2" s="1"/>
  <c r="C725" i="2"/>
  <c r="D725" i="2" s="1"/>
  <c r="C724" i="2"/>
  <c r="D724" i="2" s="1"/>
  <c r="C723" i="2"/>
  <c r="D723" i="2" s="1"/>
  <c r="C722" i="2"/>
  <c r="D722" i="2" s="1"/>
  <c r="C721" i="2"/>
  <c r="D721" i="2" s="1"/>
  <c r="C720" i="2"/>
  <c r="D720" i="2" s="1"/>
  <c r="C719" i="2"/>
  <c r="D719" i="2" s="1"/>
  <c r="C718" i="2"/>
  <c r="D718" i="2" s="1"/>
  <c r="C717" i="2"/>
  <c r="D717" i="2" s="1"/>
  <c r="C716" i="2"/>
  <c r="D716" i="2" s="1"/>
  <c r="C715" i="2"/>
  <c r="D715" i="2" s="1"/>
  <c r="C714" i="2"/>
  <c r="D714" i="2" s="1"/>
  <c r="C713" i="2"/>
  <c r="D713" i="2" s="1"/>
  <c r="C712" i="2"/>
  <c r="D712" i="2" s="1"/>
  <c r="C711" i="2"/>
  <c r="D711" i="2" s="1"/>
  <c r="C710" i="2"/>
  <c r="D710" i="2" s="1"/>
  <c r="C709" i="2"/>
  <c r="D709" i="2" s="1"/>
  <c r="C708" i="2"/>
  <c r="D708" i="2" s="1"/>
  <c r="C707" i="2"/>
  <c r="D707" i="2" s="1"/>
  <c r="C706" i="2"/>
  <c r="D706" i="2" s="1"/>
  <c r="C705" i="2"/>
  <c r="D705" i="2" s="1"/>
  <c r="C704" i="2"/>
  <c r="D704" i="2" s="1"/>
  <c r="C703" i="2"/>
  <c r="D703" i="2" s="1"/>
  <c r="C702" i="2"/>
  <c r="D702" i="2" s="1"/>
  <c r="C701" i="2"/>
  <c r="D701" i="2" s="1"/>
  <c r="C700" i="2"/>
  <c r="D700" i="2" s="1"/>
  <c r="C699" i="2"/>
  <c r="D699" i="2" s="1"/>
  <c r="C698" i="2"/>
  <c r="D698" i="2" s="1"/>
  <c r="C697" i="2"/>
  <c r="D697" i="2" s="1"/>
  <c r="C696" i="2"/>
  <c r="D696" i="2" s="1"/>
  <c r="C695" i="2"/>
  <c r="D695" i="2" s="1"/>
  <c r="C694" i="2"/>
  <c r="D694" i="2" s="1"/>
  <c r="C693" i="2"/>
  <c r="D693" i="2" s="1"/>
  <c r="C692" i="2"/>
  <c r="D692" i="2" s="1"/>
  <c r="C691" i="2"/>
  <c r="D691" i="2" s="1"/>
  <c r="C690" i="2"/>
  <c r="D690" i="2" s="1"/>
  <c r="C689" i="2"/>
  <c r="D689" i="2" s="1"/>
  <c r="C688" i="2"/>
  <c r="D688" i="2" s="1"/>
  <c r="C687" i="2"/>
  <c r="D687" i="2" s="1"/>
  <c r="C686" i="2"/>
  <c r="D686" i="2" s="1"/>
  <c r="C685" i="2"/>
  <c r="D685" i="2" s="1"/>
  <c r="C684" i="2"/>
  <c r="D684" i="2" s="1"/>
  <c r="C683" i="2"/>
  <c r="D683" i="2" s="1"/>
  <c r="C682" i="2"/>
  <c r="D682" i="2" s="1"/>
  <c r="C681" i="2"/>
  <c r="D681" i="2" s="1"/>
  <c r="C680" i="2"/>
  <c r="D680" i="2" s="1"/>
  <c r="C679" i="2"/>
  <c r="D679" i="2" s="1"/>
  <c r="C678" i="2"/>
  <c r="D678" i="2" s="1"/>
  <c r="C677" i="2"/>
  <c r="D677" i="2" s="1"/>
  <c r="C676" i="2"/>
  <c r="D676" i="2" s="1"/>
  <c r="C675" i="2"/>
  <c r="D675" i="2" s="1"/>
  <c r="C673" i="2"/>
  <c r="D673" i="2" s="1"/>
  <c r="C672" i="2"/>
  <c r="D672" i="2" s="1"/>
  <c r="C671" i="2"/>
  <c r="D671" i="2" s="1"/>
  <c r="C670" i="2"/>
  <c r="D670" i="2" s="1"/>
  <c r="C669" i="2"/>
  <c r="D669" i="2" s="1"/>
  <c r="C668" i="2"/>
  <c r="D668" i="2" s="1"/>
  <c r="C667" i="2"/>
  <c r="D667" i="2" s="1"/>
  <c r="C666" i="2"/>
  <c r="D666" i="2" s="1"/>
  <c r="C665" i="2"/>
  <c r="D665" i="2" s="1"/>
  <c r="C664" i="2"/>
  <c r="D664" i="2" s="1"/>
  <c r="C663" i="2"/>
  <c r="D663" i="2" s="1"/>
  <c r="C662" i="2"/>
  <c r="D662" i="2" s="1"/>
  <c r="C661" i="2"/>
  <c r="D661" i="2" s="1"/>
  <c r="C660" i="2"/>
  <c r="D660" i="2" s="1"/>
  <c r="C659" i="2"/>
  <c r="D659" i="2" s="1"/>
  <c r="C658" i="2"/>
  <c r="D658" i="2" s="1"/>
  <c r="C657" i="2"/>
  <c r="D657" i="2" s="1"/>
  <c r="C656" i="2"/>
  <c r="D656" i="2" s="1"/>
  <c r="C655" i="2"/>
  <c r="D655" i="2" s="1"/>
  <c r="C654" i="2"/>
  <c r="D654" i="2" s="1"/>
  <c r="C653" i="2"/>
  <c r="D653" i="2" s="1"/>
  <c r="C652" i="2"/>
  <c r="D652" i="2" s="1"/>
  <c r="C651" i="2"/>
  <c r="D651" i="2" s="1"/>
  <c r="C650" i="2"/>
  <c r="D650" i="2" s="1"/>
  <c r="C649" i="2"/>
  <c r="D649" i="2" s="1"/>
  <c r="C648" i="2"/>
  <c r="D648" i="2" s="1"/>
  <c r="C647" i="2"/>
  <c r="D647" i="2" s="1"/>
  <c r="C646" i="2"/>
  <c r="D646" i="2" s="1"/>
  <c r="C645" i="2"/>
  <c r="D645" i="2" s="1"/>
  <c r="C644" i="2"/>
  <c r="D644" i="2" s="1"/>
  <c r="C643" i="2"/>
  <c r="D643" i="2" s="1"/>
  <c r="C642" i="2"/>
  <c r="D642" i="2" s="1"/>
  <c r="C641" i="2"/>
  <c r="D641" i="2" s="1"/>
  <c r="C640" i="2"/>
  <c r="D640" i="2" s="1"/>
  <c r="C639" i="2"/>
  <c r="D639" i="2" s="1"/>
  <c r="C638" i="2"/>
  <c r="D638" i="2" s="1"/>
  <c r="C637" i="2"/>
  <c r="D637" i="2" s="1"/>
  <c r="C636" i="2"/>
  <c r="D636" i="2" s="1"/>
  <c r="C635" i="2"/>
  <c r="D635" i="2" s="1"/>
  <c r="C634" i="2"/>
  <c r="D634" i="2" s="1"/>
  <c r="C633" i="2"/>
  <c r="D633" i="2" s="1"/>
  <c r="C632" i="2"/>
  <c r="D632" i="2" s="1"/>
  <c r="C631" i="2"/>
  <c r="D631" i="2" s="1"/>
  <c r="C630" i="2"/>
  <c r="D630" i="2" s="1"/>
  <c r="C629" i="2"/>
  <c r="D629" i="2" s="1"/>
  <c r="C628" i="2"/>
  <c r="D628" i="2" s="1"/>
  <c r="C627" i="2"/>
  <c r="D627" i="2" s="1"/>
  <c r="C626" i="2"/>
  <c r="D626" i="2" s="1"/>
  <c r="C625" i="2"/>
  <c r="D625" i="2" s="1"/>
  <c r="C624" i="2"/>
  <c r="D624" i="2" s="1"/>
  <c r="C623" i="2"/>
  <c r="D623" i="2" s="1"/>
  <c r="C622" i="2"/>
  <c r="D622" i="2" s="1"/>
  <c r="C621" i="2"/>
  <c r="D621" i="2" s="1"/>
  <c r="C620" i="2"/>
  <c r="D620" i="2" s="1"/>
  <c r="D619" i="2"/>
  <c r="C619" i="2"/>
  <c r="C618" i="2"/>
  <c r="D618" i="2" s="1"/>
  <c r="C617" i="2"/>
  <c r="D617" i="2" s="1"/>
  <c r="C616" i="2"/>
  <c r="D616" i="2" s="1"/>
  <c r="C615" i="2"/>
  <c r="D615" i="2" s="1"/>
  <c r="C614" i="2"/>
  <c r="D614" i="2" s="1"/>
  <c r="D613" i="2"/>
  <c r="C613" i="2"/>
  <c r="C612" i="2"/>
  <c r="D612" i="2" s="1"/>
  <c r="C611" i="2"/>
  <c r="D611" i="2" s="1"/>
  <c r="C610" i="2"/>
  <c r="D610" i="2" s="1"/>
  <c r="C609" i="2"/>
  <c r="D609" i="2" s="1"/>
  <c r="C608" i="2"/>
  <c r="D608" i="2" s="1"/>
  <c r="C607" i="2"/>
  <c r="D607" i="2" s="1"/>
  <c r="C606" i="2"/>
  <c r="D606" i="2" s="1"/>
  <c r="C605" i="2"/>
  <c r="D605" i="2" s="1"/>
  <c r="C604" i="2"/>
  <c r="D604" i="2" s="1"/>
  <c r="C603" i="2"/>
  <c r="D603" i="2" s="1"/>
  <c r="C602" i="2"/>
  <c r="D602" i="2" s="1"/>
  <c r="C601" i="2"/>
  <c r="D601" i="2" s="1"/>
  <c r="C600" i="2"/>
  <c r="D600" i="2" s="1"/>
  <c r="C599" i="2"/>
  <c r="D599" i="2" s="1"/>
  <c r="C598" i="2"/>
  <c r="D598" i="2" s="1"/>
  <c r="D597" i="2"/>
  <c r="C597" i="2"/>
  <c r="C596" i="2"/>
  <c r="D596" i="2" s="1"/>
  <c r="C595" i="2"/>
  <c r="D595" i="2" s="1"/>
  <c r="C594" i="2"/>
  <c r="D594" i="2" s="1"/>
  <c r="C593" i="2"/>
  <c r="D593" i="2" s="1"/>
  <c r="C592" i="2"/>
  <c r="D592" i="2" s="1"/>
  <c r="C591" i="2"/>
  <c r="D591" i="2" s="1"/>
  <c r="C590" i="2"/>
  <c r="D590" i="2" s="1"/>
  <c r="C589" i="2"/>
  <c r="D589" i="2" s="1"/>
  <c r="C588" i="2"/>
  <c r="D588" i="2" s="1"/>
  <c r="C587" i="2"/>
  <c r="D587" i="2" s="1"/>
  <c r="C586" i="2"/>
  <c r="D586" i="2" s="1"/>
  <c r="C585" i="2"/>
  <c r="D585" i="2" s="1"/>
  <c r="C584" i="2"/>
  <c r="D584" i="2" s="1"/>
  <c r="C583" i="2"/>
  <c r="D583" i="2" s="1"/>
  <c r="C582" i="2"/>
  <c r="D582" i="2" s="1"/>
  <c r="C581" i="2"/>
  <c r="D581" i="2" s="1"/>
  <c r="C580" i="2"/>
  <c r="D580" i="2" s="1"/>
  <c r="C579" i="2"/>
  <c r="D579" i="2" s="1"/>
  <c r="C577" i="2"/>
  <c r="D577" i="2" s="1"/>
  <c r="C576" i="2"/>
  <c r="D576" i="2" s="1"/>
  <c r="C575" i="2"/>
  <c r="D575" i="2" s="1"/>
  <c r="C574" i="2"/>
  <c r="D574" i="2" s="1"/>
  <c r="C573" i="2"/>
  <c r="D573" i="2" s="1"/>
  <c r="C572" i="2"/>
  <c r="D572" i="2" s="1"/>
  <c r="D571" i="2"/>
  <c r="C571" i="2"/>
  <c r="C570" i="2"/>
  <c r="D570" i="2" s="1"/>
  <c r="C569" i="2"/>
  <c r="D569" i="2" s="1"/>
  <c r="C568" i="2"/>
  <c r="D568" i="2" s="1"/>
  <c r="C567" i="2"/>
  <c r="D567" i="2" s="1"/>
  <c r="C566" i="2"/>
  <c r="D566" i="2" s="1"/>
  <c r="D565" i="2"/>
  <c r="C565" i="2"/>
  <c r="C564" i="2"/>
  <c r="D564" i="2" s="1"/>
  <c r="C563" i="2"/>
  <c r="D563" i="2" s="1"/>
  <c r="C562" i="2"/>
  <c r="D562" i="2" s="1"/>
  <c r="C561" i="2"/>
  <c r="D561" i="2" s="1"/>
  <c r="C560" i="2"/>
  <c r="D560" i="2" s="1"/>
  <c r="C559" i="2"/>
  <c r="D559" i="2" s="1"/>
  <c r="C558" i="2"/>
  <c r="D558" i="2" s="1"/>
  <c r="C557" i="2"/>
  <c r="D557" i="2" s="1"/>
  <c r="C556" i="2"/>
  <c r="D556" i="2" s="1"/>
  <c r="C555" i="2"/>
  <c r="D555" i="2" s="1"/>
  <c r="C554" i="2"/>
  <c r="D554" i="2" s="1"/>
  <c r="C553" i="2"/>
  <c r="D553" i="2" s="1"/>
  <c r="C552" i="2"/>
  <c r="D552" i="2" s="1"/>
  <c r="C551" i="2"/>
  <c r="D551" i="2" s="1"/>
  <c r="C550" i="2"/>
  <c r="D550" i="2" s="1"/>
  <c r="C549" i="2"/>
  <c r="D549" i="2" s="1"/>
  <c r="D548" i="2"/>
  <c r="C548" i="2"/>
  <c r="C547" i="2"/>
  <c r="D547" i="2" s="1"/>
  <c r="C546" i="2"/>
  <c r="D546" i="2" s="1"/>
  <c r="C545" i="2"/>
  <c r="D545" i="2" s="1"/>
  <c r="C544" i="2"/>
  <c r="D544" i="2" s="1"/>
  <c r="C543" i="2"/>
  <c r="D543" i="2" s="1"/>
  <c r="C542" i="2"/>
  <c r="D542" i="2" s="1"/>
  <c r="D541" i="2"/>
  <c r="C541" i="2"/>
  <c r="C540" i="2"/>
  <c r="D540" i="2" s="1"/>
  <c r="C539" i="2"/>
  <c r="D539" i="2" s="1"/>
  <c r="C538" i="2"/>
  <c r="D538" i="2" s="1"/>
  <c r="C537" i="2"/>
  <c r="D537" i="2" s="1"/>
  <c r="D536" i="2"/>
  <c r="C536" i="2"/>
  <c r="C535" i="2"/>
  <c r="D535" i="2" s="1"/>
  <c r="C534" i="2"/>
  <c r="D534" i="2" s="1"/>
  <c r="C533" i="2"/>
  <c r="D533" i="2" s="1"/>
  <c r="C532" i="2"/>
  <c r="D532" i="2" s="1"/>
  <c r="C531" i="2"/>
  <c r="D531" i="2" s="1"/>
  <c r="C530" i="2"/>
  <c r="D530" i="2" s="1"/>
  <c r="C529" i="2"/>
  <c r="D529" i="2" s="1"/>
  <c r="C528" i="2"/>
  <c r="D528" i="2" s="1"/>
  <c r="C527" i="2"/>
  <c r="D527" i="2" s="1"/>
  <c r="C526" i="2"/>
  <c r="D526" i="2" s="1"/>
  <c r="C525" i="2"/>
  <c r="D525" i="2" s="1"/>
  <c r="D524" i="2"/>
  <c r="C524" i="2"/>
  <c r="C523" i="2"/>
  <c r="D523" i="2" s="1"/>
  <c r="C522" i="2"/>
  <c r="D522" i="2" s="1"/>
  <c r="C521" i="2"/>
  <c r="D521" i="2" s="1"/>
  <c r="C520" i="2"/>
  <c r="D520" i="2" s="1"/>
  <c r="C519" i="2"/>
  <c r="D519" i="2" s="1"/>
  <c r="C518" i="2"/>
  <c r="D518" i="2" s="1"/>
  <c r="C517" i="2"/>
  <c r="D517" i="2" s="1"/>
  <c r="C516" i="2"/>
  <c r="D516" i="2" s="1"/>
  <c r="C515" i="2"/>
  <c r="D515" i="2" s="1"/>
  <c r="C514" i="2"/>
  <c r="D514" i="2" s="1"/>
  <c r="C513" i="2"/>
  <c r="D513" i="2" s="1"/>
  <c r="C512" i="2"/>
  <c r="D512" i="2" s="1"/>
  <c r="C511" i="2"/>
  <c r="D511" i="2" s="1"/>
  <c r="C510" i="2"/>
  <c r="D510" i="2" s="1"/>
  <c r="C509" i="2"/>
  <c r="D509" i="2" s="1"/>
  <c r="C508" i="2"/>
  <c r="D508" i="2" s="1"/>
  <c r="C507" i="2"/>
  <c r="D507" i="2" s="1"/>
  <c r="C506" i="2"/>
  <c r="D506" i="2" s="1"/>
  <c r="C505" i="2"/>
  <c r="D505" i="2" s="1"/>
  <c r="C504" i="2"/>
  <c r="D504" i="2" s="1"/>
  <c r="C503" i="2"/>
  <c r="D503" i="2" s="1"/>
  <c r="C502" i="2"/>
  <c r="D502" i="2" s="1"/>
  <c r="C501" i="2"/>
  <c r="D501" i="2" s="1"/>
  <c r="C500" i="2"/>
  <c r="D500" i="2" s="1"/>
  <c r="C499" i="2"/>
  <c r="D499" i="2" s="1"/>
  <c r="C498" i="2"/>
  <c r="D498" i="2" s="1"/>
  <c r="C497" i="2"/>
  <c r="D497" i="2" s="1"/>
  <c r="C496" i="2"/>
  <c r="D496" i="2" s="1"/>
  <c r="C495" i="2"/>
  <c r="D495" i="2" s="1"/>
  <c r="C494" i="2"/>
  <c r="D494" i="2" s="1"/>
  <c r="C493" i="2"/>
  <c r="D493" i="2" s="1"/>
  <c r="C492" i="2"/>
  <c r="D492" i="2" s="1"/>
  <c r="C491" i="2"/>
  <c r="D491" i="2" s="1"/>
  <c r="C490" i="2"/>
  <c r="D490" i="2" s="1"/>
  <c r="C489" i="2"/>
  <c r="D489" i="2" s="1"/>
  <c r="C488" i="2"/>
  <c r="D488" i="2" s="1"/>
  <c r="C487" i="2"/>
  <c r="D487" i="2" s="1"/>
  <c r="C486" i="2"/>
  <c r="D486" i="2" s="1"/>
  <c r="C485" i="2"/>
  <c r="D485" i="2" s="1"/>
  <c r="C484" i="2"/>
  <c r="D484" i="2" s="1"/>
  <c r="C483" i="2"/>
  <c r="D483" i="2" s="1"/>
  <c r="C481" i="2"/>
  <c r="D481" i="2" s="1"/>
  <c r="C480" i="2"/>
  <c r="D480" i="2" s="1"/>
  <c r="C479" i="2"/>
  <c r="D479" i="2" s="1"/>
  <c r="C478" i="2"/>
  <c r="D478" i="2" s="1"/>
  <c r="C477" i="2"/>
  <c r="D477" i="2" s="1"/>
  <c r="C476" i="2"/>
  <c r="D476" i="2" s="1"/>
  <c r="C475" i="2"/>
  <c r="D475" i="2" s="1"/>
  <c r="C474" i="2"/>
  <c r="D474" i="2" s="1"/>
  <c r="C473" i="2"/>
  <c r="D473" i="2" s="1"/>
  <c r="C472" i="2"/>
  <c r="D472" i="2" s="1"/>
  <c r="C471" i="2"/>
  <c r="D471" i="2" s="1"/>
  <c r="C470" i="2"/>
  <c r="D470" i="2" s="1"/>
  <c r="C469" i="2"/>
  <c r="D469" i="2" s="1"/>
  <c r="C468" i="2"/>
  <c r="D468" i="2" s="1"/>
  <c r="C467" i="2"/>
  <c r="D467" i="2" s="1"/>
  <c r="C466" i="2"/>
  <c r="D466" i="2" s="1"/>
  <c r="C465" i="2"/>
  <c r="D465" i="2" s="1"/>
  <c r="C464" i="2"/>
  <c r="D464" i="2" s="1"/>
  <c r="D463" i="2"/>
  <c r="C463" i="2"/>
  <c r="C462" i="2"/>
  <c r="D462" i="2" s="1"/>
  <c r="C461" i="2"/>
  <c r="D461" i="2" s="1"/>
  <c r="C460" i="2"/>
  <c r="D460" i="2" s="1"/>
  <c r="C459" i="2"/>
  <c r="D459" i="2" s="1"/>
  <c r="C458" i="2"/>
  <c r="D458" i="2" s="1"/>
  <c r="C457" i="2"/>
  <c r="D457" i="2" s="1"/>
  <c r="C456" i="2"/>
  <c r="D456" i="2" s="1"/>
  <c r="C455" i="2"/>
  <c r="D455" i="2" s="1"/>
  <c r="C454" i="2"/>
  <c r="D454" i="2" s="1"/>
  <c r="C453" i="2"/>
  <c r="D453" i="2" s="1"/>
  <c r="C452" i="2"/>
  <c r="D452" i="2" s="1"/>
  <c r="C451" i="2"/>
  <c r="D451" i="2" s="1"/>
  <c r="C450" i="2"/>
  <c r="D450" i="2" s="1"/>
  <c r="C449" i="2"/>
  <c r="D449" i="2" s="1"/>
  <c r="C448" i="2"/>
  <c r="D448" i="2" s="1"/>
  <c r="C447" i="2"/>
  <c r="D447" i="2" s="1"/>
  <c r="C446" i="2"/>
  <c r="D446" i="2" s="1"/>
  <c r="C445" i="2"/>
  <c r="D445" i="2" s="1"/>
  <c r="C444" i="2"/>
  <c r="D444" i="2" s="1"/>
  <c r="C443" i="2"/>
  <c r="D443" i="2" s="1"/>
  <c r="C442" i="2"/>
  <c r="D442" i="2" s="1"/>
  <c r="C441" i="2"/>
  <c r="D441" i="2" s="1"/>
  <c r="C440" i="2"/>
  <c r="D440" i="2" s="1"/>
  <c r="C439" i="2"/>
  <c r="D439" i="2" s="1"/>
  <c r="D438" i="2"/>
  <c r="C438" i="2"/>
  <c r="C437" i="2"/>
  <c r="D437" i="2" s="1"/>
  <c r="C436" i="2"/>
  <c r="D436" i="2" s="1"/>
  <c r="C435" i="2"/>
  <c r="D435" i="2" s="1"/>
  <c r="C433" i="2"/>
  <c r="D433" i="2" s="1"/>
  <c r="C432" i="2"/>
  <c r="D432" i="2" s="1"/>
  <c r="C431" i="2"/>
  <c r="D431" i="2" s="1"/>
  <c r="C430" i="2"/>
  <c r="D430" i="2" s="1"/>
  <c r="C429" i="2"/>
  <c r="D429" i="2" s="1"/>
  <c r="C428" i="2"/>
  <c r="D428" i="2" s="1"/>
  <c r="C427" i="2"/>
  <c r="D427" i="2" s="1"/>
  <c r="C426" i="2"/>
  <c r="D426" i="2" s="1"/>
  <c r="C425" i="2"/>
  <c r="D425" i="2" s="1"/>
  <c r="C424" i="2"/>
  <c r="D424" i="2" s="1"/>
  <c r="C423" i="2"/>
  <c r="D423" i="2" s="1"/>
  <c r="C422" i="2"/>
  <c r="D422" i="2" s="1"/>
  <c r="C421" i="2"/>
  <c r="D421" i="2" s="1"/>
  <c r="C420" i="2"/>
  <c r="D420" i="2" s="1"/>
  <c r="C419" i="2"/>
  <c r="D419" i="2" s="1"/>
  <c r="C418" i="2"/>
  <c r="D418" i="2" s="1"/>
  <c r="C417" i="2"/>
  <c r="D417" i="2" s="1"/>
  <c r="C416" i="2"/>
  <c r="D416" i="2" s="1"/>
  <c r="C415" i="2"/>
  <c r="D415" i="2" s="1"/>
  <c r="C414" i="2"/>
  <c r="D414" i="2" s="1"/>
  <c r="C413" i="2"/>
  <c r="D413" i="2" s="1"/>
  <c r="C412" i="2"/>
  <c r="D412" i="2" s="1"/>
  <c r="C411" i="2"/>
  <c r="D411" i="2" s="1"/>
  <c r="C410" i="2"/>
  <c r="D410" i="2" s="1"/>
  <c r="C409" i="2"/>
  <c r="D409" i="2" s="1"/>
  <c r="C408" i="2"/>
  <c r="D408" i="2" s="1"/>
  <c r="C407" i="2"/>
  <c r="D407" i="2" s="1"/>
  <c r="C406" i="2"/>
  <c r="D406" i="2" s="1"/>
  <c r="C405" i="2"/>
  <c r="D405" i="2" s="1"/>
  <c r="C404" i="2"/>
  <c r="D404" i="2" s="1"/>
  <c r="C403" i="2"/>
  <c r="D403" i="2" s="1"/>
  <c r="C402" i="2"/>
  <c r="D402" i="2" s="1"/>
  <c r="C401" i="2"/>
  <c r="D401" i="2" s="1"/>
  <c r="C400" i="2"/>
  <c r="D400" i="2" s="1"/>
  <c r="C399" i="2"/>
  <c r="D399" i="2" s="1"/>
  <c r="C398" i="2"/>
  <c r="D398" i="2" s="1"/>
  <c r="C397" i="2"/>
  <c r="D397" i="2" s="1"/>
  <c r="C396" i="2"/>
  <c r="D396" i="2" s="1"/>
  <c r="C395" i="2"/>
  <c r="D395" i="2" s="1"/>
  <c r="C394" i="2"/>
  <c r="D394" i="2" s="1"/>
  <c r="C393" i="2"/>
  <c r="D393" i="2" s="1"/>
  <c r="C392" i="2"/>
  <c r="D392" i="2" s="1"/>
  <c r="C391" i="2"/>
  <c r="D391" i="2" s="1"/>
  <c r="C390" i="2"/>
  <c r="D390" i="2" s="1"/>
  <c r="C389" i="2"/>
  <c r="D389" i="2" s="1"/>
  <c r="C388" i="2"/>
  <c r="D388" i="2" s="1"/>
  <c r="D387" i="2"/>
  <c r="C387" i="2"/>
  <c r="C386" i="2"/>
  <c r="D386" i="2" s="1"/>
  <c r="C385" i="2"/>
  <c r="D385" i="2" s="1"/>
  <c r="C384" i="2"/>
  <c r="D384" i="2" s="1"/>
  <c r="C383" i="2"/>
  <c r="D383" i="2" s="1"/>
  <c r="C382" i="2"/>
  <c r="D382" i="2" s="1"/>
  <c r="C381" i="2"/>
  <c r="D381" i="2" s="1"/>
  <c r="D380" i="2"/>
  <c r="C380" i="2"/>
  <c r="C379" i="2"/>
  <c r="D379" i="2" s="1"/>
  <c r="C378" i="2"/>
  <c r="D378" i="2" s="1"/>
  <c r="C377" i="2"/>
  <c r="D377" i="2" s="1"/>
  <c r="C376" i="2"/>
  <c r="D376" i="2" s="1"/>
  <c r="D375" i="2"/>
  <c r="C375" i="2"/>
  <c r="C374" i="2"/>
  <c r="D374" i="2" s="1"/>
  <c r="C373" i="2"/>
  <c r="D373" i="2" s="1"/>
  <c r="C372" i="2"/>
  <c r="D372" i="2" s="1"/>
  <c r="D371" i="2"/>
  <c r="C371" i="2"/>
  <c r="C370" i="2"/>
  <c r="D370" i="2" s="1"/>
  <c r="C369" i="2"/>
  <c r="D369" i="2" s="1"/>
  <c r="C368" i="2"/>
  <c r="D368" i="2" s="1"/>
  <c r="C367" i="2"/>
  <c r="D367" i="2" s="1"/>
  <c r="C366" i="2"/>
  <c r="D366" i="2" s="1"/>
  <c r="C365" i="2"/>
  <c r="D365" i="2" s="1"/>
  <c r="D364" i="2"/>
  <c r="C364" i="2"/>
  <c r="D363" i="2"/>
  <c r="C363" i="2"/>
  <c r="C362" i="2"/>
  <c r="D362" i="2" s="1"/>
  <c r="C361" i="2"/>
  <c r="D361" i="2" s="1"/>
  <c r="C360" i="2"/>
  <c r="D360" i="2" s="1"/>
  <c r="C359" i="2"/>
  <c r="D359" i="2" s="1"/>
  <c r="C358" i="2"/>
  <c r="D358" i="2" s="1"/>
  <c r="C357" i="2"/>
  <c r="D357" i="2" s="1"/>
  <c r="C356" i="2"/>
  <c r="D356" i="2" s="1"/>
  <c r="D355" i="2"/>
  <c r="C355" i="2"/>
  <c r="C354" i="2"/>
  <c r="D354" i="2" s="1"/>
  <c r="C353" i="2"/>
  <c r="D353" i="2" s="1"/>
  <c r="C352" i="2"/>
  <c r="D352" i="2" s="1"/>
  <c r="C351" i="2"/>
  <c r="D351" i="2" s="1"/>
  <c r="C350" i="2"/>
  <c r="D350" i="2" s="1"/>
  <c r="C349" i="2"/>
  <c r="D349" i="2" s="1"/>
  <c r="D348" i="2"/>
  <c r="C348" i="2"/>
  <c r="C347" i="2"/>
  <c r="D347" i="2" s="1"/>
  <c r="C346" i="2"/>
  <c r="D346" i="2" s="1"/>
  <c r="C345" i="2"/>
  <c r="D345" i="2" s="1"/>
  <c r="C344" i="2"/>
  <c r="D344" i="2" s="1"/>
  <c r="D343" i="2"/>
  <c r="C343" i="2"/>
  <c r="C342" i="2"/>
  <c r="D342" i="2" s="1"/>
  <c r="C341" i="2"/>
  <c r="D341" i="2" s="1"/>
  <c r="C340" i="2"/>
  <c r="D340" i="2" s="1"/>
  <c r="C339" i="2"/>
  <c r="D339" i="2" s="1"/>
  <c r="C337" i="2"/>
  <c r="D337" i="2" s="1"/>
  <c r="D336" i="2"/>
  <c r="C336" i="2"/>
  <c r="C335" i="2"/>
  <c r="D335" i="2" s="1"/>
  <c r="C334" i="2"/>
  <c r="D334" i="2" s="1"/>
  <c r="C333" i="2"/>
  <c r="D333" i="2" s="1"/>
  <c r="C332" i="2"/>
  <c r="D332" i="2" s="1"/>
  <c r="C331" i="2"/>
  <c r="D331" i="2" s="1"/>
  <c r="C330" i="2"/>
  <c r="D330" i="2" s="1"/>
  <c r="C329" i="2"/>
  <c r="D329" i="2" s="1"/>
  <c r="C328" i="2"/>
  <c r="D328" i="2" s="1"/>
  <c r="C327" i="2"/>
  <c r="D327" i="2" s="1"/>
  <c r="C326" i="2"/>
  <c r="D326" i="2" s="1"/>
  <c r="C325" i="2"/>
  <c r="D325" i="2" s="1"/>
  <c r="C324" i="2"/>
  <c r="D324" i="2" s="1"/>
  <c r="C323" i="2"/>
  <c r="D323" i="2" s="1"/>
  <c r="C322" i="2"/>
  <c r="D322" i="2" s="1"/>
  <c r="C321" i="2"/>
  <c r="D321" i="2" s="1"/>
  <c r="C320" i="2"/>
  <c r="D320" i="2" s="1"/>
  <c r="C319" i="2"/>
  <c r="D319" i="2" s="1"/>
  <c r="C318" i="2"/>
  <c r="D318" i="2" s="1"/>
  <c r="C317" i="2"/>
  <c r="D317" i="2" s="1"/>
  <c r="C316" i="2"/>
  <c r="D316" i="2" s="1"/>
  <c r="C315" i="2"/>
  <c r="D315" i="2" s="1"/>
  <c r="C314" i="2"/>
  <c r="D314" i="2" s="1"/>
  <c r="C313" i="2"/>
  <c r="D313" i="2" s="1"/>
  <c r="C312" i="2"/>
  <c r="D312" i="2" s="1"/>
  <c r="C311" i="2"/>
  <c r="D311" i="2" s="1"/>
  <c r="C310" i="2"/>
  <c r="D310" i="2" s="1"/>
  <c r="C309" i="2"/>
  <c r="D309" i="2" s="1"/>
  <c r="C308" i="2"/>
  <c r="D308" i="2" s="1"/>
  <c r="C307" i="2"/>
  <c r="D307" i="2" s="1"/>
  <c r="C306" i="2"/>
  <c r="D306" i="2" s="1"/>
  <c r="C305" i="2"/>
  <c r="D305" i="2" s="1"/>
  <c r="C304" i="2"/>
  <c r="D304" i="2" s="1"/>
  <c r="C303" i="2"/>
  <c r="D303" i="2" s="1"/>
  <c r="C302" i="2"/>
  <c r="D302" i="2" s="1"/>
  <c r="C301" i="2"/>
  <c r="D301" i="2" s="1"/>
  <c r="C300" i="2"/>
  <c r="D300" i="2" s="1"/>
  <c r="C299" i="2"/>
  <c r="D299" i="2" s="1"/>
  <c r="C298" i="2"/>
  <c r="D298" i="2" s="1"/>
  <c r="C297" i="2"/>
  <c r="D297" i="2" s="1"/>
  <c r="C296" i="2"/>
  <c r="D296" i="2" s="1"/>
  <c r="C295" i="2"/>
  <c r="D295" i="2" s="1"/>
  <c r="C294" i="2"/>
  <c r="D294" i="2" s="1"/>
  <c r="C293" i="2"/>
  <c r="D293" i="2" s="1"/>
  <c r="C292" i="2"/>
  <c r="D292" i="2" s="1"/>
  <c r="C291" i="2"/>
  <c r="D291" i="2" s="1"/>
  <c r="C289" i="2"/>
  <c r="D289" i="2" s="1"/>
  <c r="C288" i="2"/>
  <c r="D288" i="2" s="1"/>
  <c r="C287" i="2"/>
  <c r="D287" i="2" s="1"/>
  <c r="C286" i="2"/>
  <c r="D286" i="2" s="1"/>
  <c r="C285" i="2"/>
  <c r="D285" i="2" s="1"/>
  <c r="C284" i="2"/>
  <c r="D284" i="2" s="1"/>
  <c r="C283" i="2"/>
  <c r="D283" i="2" s="1"/>
  <c r="C282" i="2"/>
  <c r="D282" i="2" s="1"/>
  <c r="C281" i="2"/>
  <c r="D281" i="2" s="1"/>
  <c r="C280" i="2"/>
  <c r="D280" i="2" s="1"/>
  <c r="C279" i="2"/>
  <c r="D279" i="2" s="1"/>
  <c r="C278" i="2"/>
  <c r="D278" i="2" s="1"/>
  <c r="C277" i="2"/>
  <c r="D277" i="2" s="1"/>
  <c r="C276" i="2"/>
  <c r="D276" i="2" s="1"/>
  <c r="C275" i="2"/>
  <c r="D275" i="2" s="1"/>
  <c r="D274" i="2"/>
  <c r="C274" i="2"/>
  <c r="C273" i="2"/>
  <c r="D273" i="2" s="1"/>
  <c r="C272" i="2"/>
  <c r="D272" i="2" s="1"/>
  <c r="C271" i="2"/>
  <c r="D271" i="2" s="1"/>
  <c r="C270" i="2"/>
  <c r="D270" i="2" s="1"/>
  <c r="C269" i="2"/>
  <c r="D269" i="2" s="1"/>
  <c r="C268" i="2"/>
  <c r="D268" i="2" s="1"/>
  <c r="C267" i="2"/>
  <c r="D267" i="2" s="1"/>
  <c r="C266" i="2"/>
  <c r="D266" i="2" s="1"/>
  <c r="C265" i="2"/>
  <c r="D265" i="2" s="1"/>
  <c r="C264" i="2"/>
  <c r="D264" i="2" s="1"/>
  <c r="C263" i="2"/>
  <c r="D263" i="2" s="1"/>
  <c r="C262" i="2"/>
  <c r="D262" i="2" s="1"/>
  <c r="C261" i="2"/>
  <c r="D261" i="2" s="1"/>
  <c r="C259" i="2"/>
  <c r="D259" i="2" s="1"/>
  <c r="C258" i="2"/>
  <c r="D258" i="2" s="1"/>
  <c r="C257" i="2"/>
  <c r="D257" i="2" s="1"/>
  <c r="C256" i="2"/>
  <c r="D256" i="2" s="1"/>
  <c r="C255" i="2"/>
  <c r="D255" i="2" s="1"/>
  <c r="C254" i="2"/>
  <c r="D254" i="2" s="1"/>
  <c r="C253" i="2"/>
  <c r="D253" i="2" s="1"/>
  <c r="D252" i="2"/>
  <c r="C252" i="2"/>
  <c r="C251" i="2"/>
  <c r="D251" i="2" s="1"/>
  <c r="C250" i="2"/>
  <c r="D250" i="2" s="1"/>
  <c r="C249" i="2"/>
  <c r="D249" i="2" s="1"/>
  <c r="D248" i="2"/>
  <c r="C248" i="2"/>
  <c r="C247" i="2"/>
  <c r="D247" i="2" s="1"/>
  <c r="C246" i="2"/>
  <c r="D246" i="2" s="1"/>
  <c r="C245" i="2"/>
  <c r="D245" i="2" s="1"/>
  <c r="C244" i="2"/>
  <c r="D244" i="2" s="1"/>
  <c r="C243" i="2"/>
  <c r="D243" i="2" s="1"/>
  <c r="C242" i="2"/>
  <c r="D242" i="2" s="1"/>
  <c r="C241" i="2"/>
  <c r="D241" i="2" s="1"/>
  <c r="C240" i="2"/>
  <c r="D240" i="2" s="1"/>
  <c r="C239" i="2"/>
  <c r="D239" i="2" s="1"/>
  <c r="C238" i="2"/>
  <c r="D238" i="2" s="1"/>
  <c r="C237" i="2"/>
  <c r="D237" i="2" s="1"/>
  <c r="D236" i="2"/>
  <c r="C236" i="2"/>
  <c r="C235" i="2"/>
  <c r="D235" i="2" s="1"/>
  <c r="C234" i="2"/>
  <c r="D234" i="2" s="1"/>
  <c r="C233" i="2"/>
  <c r="D233" i="2" s="1"/>
  <c r="D232" i="2"/>
  <c r="C232" i="2"/>
  <c r="C231" i="2"/>
  <c r="D231" i="2" s="1"/>
  <c r="C230" i="2"/>
  <c r="D230" i="2" s="1"/>
  <c r="C229" i="2"/>
  <c r="D229" i="2" s="1"/>
  <c r="C228" i="2"/>
  <c r="D228" i="2" s="1"/>
  <c r="C227" i="2"/>
  <c r="D227" i="2" s="1"/>
  <c r="C226" i="2"/>
  <c r="D226" i="2" s="1"/>
  <c r="C225" i="2"/>
  <c r="D225" i="2" s="1"/>
  <c r="C224" i="2"/>
  <c r="D224" i="2" s="1"/>
  <c r="C223" i="2"/>
  <c r="D223" i="2" s="1"/>
  <c r="C222" i="2"/>
  <c r="D222" i="2" s="1"/>
  <c r="C221" i="2"/>
  <c r="D221" i="2" s="1"/>
  <c r="D220" i="2"/>
  <c r="C220" i="2"/>
  <c r="C219" i="2"/>
  <c r="D219" i="2" s="1"/>
  <c r="C218" i="2"/>
  <c r="D218" i="2" s="1"/>
  <c r="C217" i="2"/>
  <c r="D217" i="2" s="1"/>
  <c r="D216" i="2"/>
  <c r="C216" i="2"/>
  <c r="C215" i="2"/>
  <c r="D215" i="2" s="1"/>
  <c r="C214" i="2"/>
  <c r="D214" i="2" s="1"/>
  <c r="C213" i="2"/>
  <c r="D213" i="2" s="1"/>
  <c r="D212" i="2"/>
  <c r="C212" i="2"/>
  <c r="C211" i="2"/>
  <c r="D211" i="2" s="1"/>
  <c r="C210" i="2"/>
  <c r="D210" i="2" s="1"/>
  <c r="C209" i="2"/>
  <c r="D209" i="2" s="1"/>
  <c r="C208" i="2"/>
  <c r="D208" i="2" s="1"/>
  <c r="C207" i="2"/>
  <c r="D207" i="2" s="1"/>
  <c r="C206" i="2"/>
  <c r="D206" i="2" s="1"/>
  <c r="C205" i="2"/>
  <c r="D205" i="2" s="1"/>
  <c r="C204" i="2"/>
  <c r="D204" i="2" s="1"/>
  <c r="C203" i="2"/>
  <c r="D203" i="2" s="1"/>
  <c r="C202" i="2"/>
  <c r="D202" i="2" s="1"/>
  <c r="C201" i="2"/>
  <c r="D201" i="2" s="1"/>
  <c r="C200" i="2"/>
  <c r="D200" i="2" s="1"/>
  <c r="C199" i="2"/>
  <c r="D199" i="2" s="1"/>
  <c r="C198" i="2"/>
  <c r="D198" i="2" s="1"/>
  <c r="C197" i="2"/>
  <c r="D197" i="2" s="1"/>
  <c r="C196" i="2"/>
  <c r="D196" i="2" s="1"/>
  <c r="C195" i="2"/>
  <c r="D195" i="2" s="1"/>
  <c r="C193" i="2"/>
  <c r="D193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C186" i="2"/>
  <c r="D186" i="2" s="1"/>
  <c r="C185" i="2"/>
  <c r="D185" i="2" s="1"/>
  <c r="C184" i="2"/>
  <c r="D184" i="2" s="1"/>
  <c r="C183" i="2"/>
  <c r="D183" i="2" s="1"/>
  <c r="C182" i="2"/>
  <c r="D182" i="2" s="1"/>
  <c r="C181" i="2"/>
  <c r="D181" i="2" s="1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D172" i="2"/>
  <c r="C172" i="2"/>
  <c r="C171" i="2"/>
  <c r="D171" i="2" s="1"/>
  <c r="C170" i="2"/>
  <c r="D170" i="2" s="1"/>
  <c r="D169" i="2"/>
  <c r="C169" i="2"/>
  <c r="C168" i="2"/>
  <c r="D168" i="2" s="1"/>
  <c r="D167" i="2"/>
  <c r="C167" i="2"/>
  <c r="C166" i="2"/>
  <c r="D166" i="2" s="1"/>
  <c r="C165" i="2"/>
  <c r="D165" i="2" s="1"/>
  <c r="C164" i="2"/>
  <c r="D164" i="2" s="1"/>
  <c r="D163" i="2"/>
  <c r="C163" i="2"/>
  <c r="C162" i="2"/>
  <c r="D162" i="2" s="1"/>
  <c r="D161" i="2"/>
  <c r="C161" i="2"/>
  <c r="D160" i="2"/>
  <c r="C160" i="2"/>
  <c r="C159" i="2"/>
  <c r="D159" i="2" s="1"/>
  <c r="C158" i="2"/>
  <c r="D158" i="2" s="1"/>
  <c r="C157" i="2"/>
  <c r="D157" i="2" s="1"/>
  <c r="D156" i="2"/>
  <c r="C156" i="2"/>
  <c r="C155" i="2"/>
  <c r="D155" i="2" s="1"/>
  <c r="C154" i="2"/>
  <c r="D154" i="2" s="1"/>
  <c r="C153" i="2"/>
  <c r="D153" i="2" s="1"/>
  <c r="C152" i="2"/>
  <c r="D152" i="2" s="1"/>
  <c r="D151" i="2"/>
  <c r="C151" i="2"/>
  <c r="C150" i="2"/>
  <c r="D150" i="2" s="1"/>
  <c r="D149" i="2"/>
  <c r="C149" i="2"/>
  <c r="D148" i="2"/>
  <c r="C148" i="2"/>
  <c r="D147" i="2"/>
  <c r="C147" i="2"/>
  <c r="C146" i="2"/>
  <c r="D146" i="2" s="1"/>
  <c r="C145" i="2"/>
  <c r="D145" i="2" s="1"/>
  <c r="D144" i="2"/>
  <c r="C144" i="2"/>
  <c r="D143" i="2"/>
  <c r="C143" i="2"/>
  <c r="C142" i="2"/>
  <c r="D142" i="2" s="1"/>
  <c r="C141" i="2"/>
  <c r="D141" i="2" s="1"/>
  <c r="C140" i="2"/>
  <c r="D140" i="2" s="1"/>
  <c r="D139" i="2"/>
  <c r="C139" i="2"/>
  <c r="C138" i="2"/>
  <c r="D138" i="2" s="1"/>
  <c r="D137" i="2"/>
  <c r="C137" i="2"/>
  <c r="C136" i="2"/>
  <c r="D136" i="2" s="1"/>
  <c r="C135" i="2"/>
  <c r="D135" i="2" s="1"/>
  <c r="C134" i="2"/>
  <c r="D134" i="2" s="1"/>
  <c r="C133" i="2"/>
  <c r="D133" i="2" s="1"/>
  <c r="C131" i="2"/>
  <c r="D131" i="2" s="1"/>
  <c r="C130" i="2"/>
  <c r="D130" i="2" s="1"/>
  <c r="D129" i="2"/>
  <c r="C129" i="2"/>
  <c r="C128" i="2"/>
  <c r="D128" i="2" s="1"/>
  <c r="D127" i="2"/>
  <c r="C127" i="2"/>
  <c r="C126" i="2"/>
  <c r="D126" i="2" s="1"/>
  <c r="D125" i="2"/>
  <c r="C125" i="2"/>
  <c r="C124" i="2"/>
  <c r="D124" i="2" s="1"/>
  <c r="C123" i="2"/>
  <c r="D123" i="2" s="1"/>
  <c r="D122" i="2"/>
  <c r="C122" i="2"/>
  <c r="C121" i="2"/>
  <c r="D121" i="2" s="1"/>
  <c r="C120" i="2"/>
  <c r="D120" i="2" s="1"/>
  <c r="D119" i="2"/>
  <c r="C119" i="2"/>
  <c r="C118" i="2"/>
  <c r="D118" i="2" s="1"/>
  <c r="C117" i="2"/>
  <c r="D117" i="2" s="1"/>
  <c r="D116" i="2"/>
  <c r="C116" i="2"/>
  <c r="D115" i="2"/>
  <c r="C115" i="2"/>
  <c r="C114" i="2"/>
  <c r="D114" i="2" s="1"/>
  <c r="C113" i="2"/>
  <c r="D113" i="2" s="1"/>
  <c r="C112" i="2"/>
  <c r="D112" i="2" s="1"/>
  <c r="D111" i="2"/>
  <c r="C111" i="2"/>
  <c r="C110" i="2"/>
  <c r="D110" i="2" s="1"/>
  <c r="C109" i="2"/>
  <c r="D109" i="2" s="1"/>
  <c r="D108" i="2"/>
  <c r="C108" i="2"/>
  <c r="C107" i="2"/>
  <c r="D107" i="2" s="1"/>
  <c r="C106" i="2"/>
  <c r="D106" i="2" s="1"/>
  <c r="C105" i="2"/>
  <c r="D105" i="2" s="1"/>
  <c r="C104" i="2"/>
  <c r="D104" i="2" s="1"/>
  <c r="C103" i="2"/>
  <c r="D103" i="2" s="1"/>
  <c r="C102" i="2"/>
  <c r="D102" i="2" s="1"/>
  <c r="D101" i="2"/>
  <c r="C101" i="2"/>
  <c r="C100" i="2"/>
  <c r="D100" i="2" s="1"/>
  <c r="C99" i="2"/>
  <c r="D99" i="2" s="1"/>
  <c r="C98" i="2"/>
  <c r="C97" i="2"/>
  <c r="D97" i="2" s="1"/>
  <c r="C96" i="2"/>
  <c r="D96" i="2" s="1"/>
  <c r="C95" i="2"/>
  <c r="D95" i="2" s="1"/>
  <c r="C94" i="2"/>
  <c r="D94" i="2" s="1"/>
  <c r="C93" i="2"/>
  <c r="D93" i="2" s="1"/>
  <c r="C92" i="2"/>
  <c r="D92" i="2" s="1"/>
  <c r="C91" i="2"/>
  <c r="D91" i="2" s="1"/>
  <c r="C90" i="2"/>
  <c r="D90" i="2" s="1"/>
  <c r="D89" i="2"/>
  <c r="C89" i="2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D77" i="2"/>
  <c r="C77" i="2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E3" i="2" s="1"/>
  <c r="F2" i="2"/>
  <c r="F962" i="1"/>
  <c r="F866" i="1"/>
  <c r="F770" i="1"/>
  <c r="F674" i="1"/>
  <c r="F578" i="1"/>
  <c r="F482" i="1"/>
  <c r="C290" i="1"/>
  <c r="C194" i="1"/>
  <c r="F386" i="1"/>
  <c r="F290" i="1"/>
  <c r="F194" i="1"/>
  <c r="F98" i="1"/>
  <c r="D1025" i="1"/>
  <c r="D1015" i="1"/>
  <c r="D1005" i="1"/>
  <c r="D993" i="1"/>
  <c r="D983" i="1"/>
  <c r="D973" i="1"/>
  <c r="D960" i="1"/>
  <c r="D950" i="1"/>
  <c r="D940" i="1"/>
  <c r="D928" i="1"/>
  <c r="D918" i="1"/>
  <c r="D908" i="1"/>
  <c r="D896" i="1"/>
  <c r="D886" i="1"/>
  <c r="D876" i="1"/>
  <c r="D863" i="1"/>
  <c r="D853" i="1"/>
  <c r="D843" i="1"/>
  <c r="D831" i="1"/>
  <c r="D821" i="1"/>
  <c r="D811" i="1"/>
  <c r="D799" i="1"/>
  <c r="D789" i="1"/>
  <c r="D779" i="1"/>
  <c r="D718" i="1"/>
  <c r="D708" i="1"/>
  <c r="D698" i="1"/>
  <c r="D686" i="1"/>
  <c r="D676" i="1"/>
  <c r="D665" i="1"/>
  <c r="D653" i="1"/>
  <c r="D643" i="1"/>
  <c r="D633" i="1"/>
  <c r="D621" i="1"/>
  <c r="D611" i="1"/>
  <c r="D601" i="1"/>
  <c r="D589" i="1"/>
  <c r="D579" i="1"/>
  <c r="D520" i="1"/>
  <c r="D508" i="1"/>
  <c r="D498" i="1"/>
  <c r="D488" i="1"/>
  <c r="D409" i="1"/>
  <c r="D399" i="1"/>
  <c r="D389" i="1"/>
  <c r="D346" i="1"/>
  <c r="D336" i="1"/>
  <c r="D326" i="1"/>
  <c r="D317" i="1"/>
  <c r="D315" i="1"/>
  <c r="D309" i="1"/>
  <c r="D307" i="1"/>
  <c r="D301" i="1"/>
  <c r="D299" i="1"/>
  <c r="D293" i="1"/>
  <c r="D291" i="1"/>
  <c r="D250" i="1"/>
  <c r="D248" i="1"/>
  <c r="D242" i="1"/>
  <c r="D240" i="1"/>
  <c r="D234" i="1"/>
  <c r="D232" i="1"/>
  <c r="D226" i="1"/>
  <c r="D224" i="1"/>
  <c r="D218" i="1"/>
  <c r="D216" i="1"/>
  <c r="D210" i="1"/>
  <c r="D208" i="1"/>
  <c r="D202" i="1"/>
  <c r="D200" i="1"/>
  <c r="D131" i="1"/>
  <c r="D129" i="1"/>
  <c r="D123" i="1"/>
  <c r="D121" i="1"/>
  <c r="D115" i="1"/>
  <c r="D113" i="1"/>
  <c r="D107" i="1"/>
  <c r="D105" i="1"/>
  <c r="D99" i="1"/>
  <c r="D97" i="1"/>
  <c r="D90" i="1"/>
  <c r="D89" i="1"/>
  <c r="D82" i="1"/>
  <c r="D81" i="1"/>
  <c r="D74" i="1"/>
  <c r="D73" i="1"/>
  <c r="D66" i="1"/>
  <c r="D65" i="1"/>
  <c r="D58" i="1"/>
  <c r="D57" i="1"/>
  <c r="D50" i="1"/>
  <c r="D49" i="1"/>
  <c r="D42" i="1"/>
  <c r="D41" i="1"/>
  <c r="D34" i="1"/>
  <c r="D33" i="1"/>
  <c r="D26" i="1"/>
  <c r="D25" i="1"/>
  <c r="D18" i="1"/>
  <c r="D17" i="1"/>
  <c r="D10" i="1"/>
  <c r="D9" i="1"/>
  <c r="F2" i="1"/>
  <c r="C1035" i="1"/>
  <c r="D1035" i="1" s="1"/>
  <c r="C1034" i="1"/>
  <c r="D1034" i="1" s="1"/>
  <c r="C1033" i="1"/>
  <c r="D1033" i="1" s="1"/>
  <c r="C1032" i="1"/>
  <c r="D1032" i="1" s="1"/>
  <c r="C1031" i="1"/>
  <c r="D1031" i="1" s="1"/>
  <c r="C1030" i="1"/>
  <c r="D1030" i="1" s="1"/>
  <c r="C1029" i="1"/>
  <c r="D1029" i="1" s="1"/>
  <c r="C1028" i="1"/>
  <c r="D1028" i="1" s="1"/>
  <c r="C1027" i="1"/>
  <c r="D1027" i="1" s="1"/>
  <c r="C1026" i="1"/>
  <c r="D1026" i="1" s="1"/>
  <c r="C1025" i="1"/>
  <c r="C1024" i="1"/>
  <c r="D1024" i="1" s="1"/>
  <c r="C1023" i="1"/>
  <c r="D1023" i="1" s="1"/>
  <c r="C1022" i="1"/>
  <c r="D1022" i="1" s="1"/>
  <c r="C1021" i="1"/>
  <c r="D1021" i="1" s="1"/>
  <c r="C1020" i="1"/>
  <c r="D1020" i="1" s="1"/>
  <c r="C1019" i="1"/>
  <c r="D1019" i="1" s="1"/>
  <c r="C1018" i="1"/>
  <c r="D1018" i="1" s="1"/>
  <c r="C1017" i="1"/>
  <c r="D1017" i="1" s="1"/>
  <c r="C1016" i="1"/>
  <c r="D1016" i="1" s="1"/>
  <c r="C1015" i="1"/>
  <c r="C1014" i="1"/>
  <c r="D1014" i="1" s="1"/>
  <c r="C1013" i="1"/>
  <c r="D1013" i="1" s="1"/>
  <c r="C1012" i="1"/>
  <c r="D1012" i="1" s="1"/>
  <c r="C1011" i="1"/>
  <c r="D1011" i="1" s="1"/>
  <c r="C1010" i="1"/>
  <c r="D1010" i="1" s="1"/>
  <c r="C1009" i="1"/>
  <c r="D1009" i="1" s="1"/>
  <c r="C1008" i="1"/>
  <c r="D1008" i="1" s="1"/>
  <c r="C1007" i="1"/>
  <c r="D1007" i="1" s="1"/>
  <c r="C1006" i="1"/>
  <c r="D1006" i="1" s="1"/>
  <c r="C1005" i="1"/>
  <c r="C1004" i="1"/>
  <c r="D1004" i="1" s="1"/>
  <c r="C1003" i="1"/>
  <c r="D1003" i="1" s="1"/>
  <c r="C1002" i="1"/>
  <c r="D1002" i="1" s="1"/>
  <c r="C1001" i="1"/>
  <c r="D1001" i="1" s="1"/>
  <c r="C1000" i="1"/>
  <c r="D1000" i="1" s="1"/>
  <c r="C999" i="1"/>
  <c r="D999" i="1" s="1"/>
  <c r="C998" i="1"/>
  <c r="D998" i="1" s="1"/>
  <c r="C997" i="1"/>
  <c r="D997" i="1" s="1"/>
  <c r="C996" i="1"/>
  <c r="D996" i="1" s="1"/>
  <c r="C995" i="1"/>
  <c r="D995" i="1" s="1"/>
  <c r="C994" i="1"/>
  <c r="D994" i="1" s="1"/>
  <c r="C993" i="1"/>
  <c r="C992" i="1"/>
  <c r="D992" i="1" s="1"/>
  <c r="C991" i="1"/>
  <c r="D991" i="1" s="1"/>
  <c r="C990" i="1"/>
  <c r="D990" i="1" s="1"/>
  <c r="C989" i="1"/>
  <c r="D989" i="1" s="1"/>
  <c r="C988" i="1"/>
  <c r="D988" i="1" s="1"/>
  <c r="C987" i="1"/>
  <c r="D987" i="1" s="1"/>
  <c r="C986" i="1"/>
  <c r="D986" i="1" s="1"/>
  <c r="C985" i="1"/>
  <c r="D985" i="1" s="1"/>
  <c r="C984" i="1"/>
  <c r="D984" i="1" s="1"/>
  <c r="C983" i="1"/>
  <c r="C982" i="1"/>
  <c r="D982" i="1" s="1"/>
  <c r="C981" i="1"/>
  <c r="D981" i="1" s="1"/>
  <c r="C980" i="1"/>
  <c r="D980" i="1" s="1"/>
  <c r="C979" i="1"/>
  <c r="D979" i="1" s="1"/>
  <c r="C978" i="1"/>
  <c r="D978" i="1" s="1"/>
  <c r="C977" i="1"/>
  <c r="D977" i="1" s="1"/>
  <c r="C976" i="1"/>
  <c r="D976" i="1" s="1"/>
  <c r="C975" i="1"/>
  <c r="D975" i="1" s="1"/>
  <c r="C974" i="1"/>
  <c r="D974" i="1" s="1"/>
  <c r="C973" i="1"/>
  <c r="C972" i="1"/>
  <c r="D972" i="1" s="1"/>
  <c r="C971" i="1"/>
  <c r="D971" i="1" s="1"/>
  <c r="C970" i="1"/>
  <c r="D970" i="1" s="1"/>
  <c r="C969" i="1"/>
  <c r="D969" i="1" s="1"/>
  <c r="C968" i="1"/>
  <c r="D968" i="1" s="1"/>
  <c r="C967" i="1"/>
  <c r="D967" i="1" s="1"/>
  <c r="C966" i="1"/>
  <c r="D966" i="1" s="1"/>
  <c r="C965" i="1"/>
  <c r="D965" i="1" s="1"/>
  <c r="C964" i="1"/>
  <c r="D964" i="1" s="1"/>
  <c r="C963" i="1"/>
  <c r="D963" i="1" s="1"/>
  <c r="C961" i="1"/>
  <c r="D961" i="1" s="1"/>
  <c r="C960" i="1"/>
  <c r="C959" i="1"/>
  <c r="D959" i="1" s="1"/>
  <c r="C958" i="1"/>
  <c r="D958" i="1" s="1"/>
  <c r="C957" i="1"/>
  <c r="D957" i="1" s="1"/>
  <c r="C956" i="1"/>
  <c r="D956" i="1" s="1"/>
  <c r="C955" i="1"/>
  <c r="D955" i="1" s="1"/>
  <c r="C954" i="1"/>
  <c r="D954" i="1" s="1"/>
  <c r="C953" i="1"/>
  <c r="D953" i="1" s="1"/>
  <c r="C952" i="1"/>
  <c r="D952" i="1" s="1"/>
  <c r="C951" i="1"/>
  <c r="D951" i="1" s="1"/>
  <c r="C950" i="1"/>
  <c r="C949" i="1"/>
  <c r="D949" i="1" s="1"/>
  <c r="C948" i="1"/>
  <c r="D948" i="1" s="1"/>
  <c r="C947" i="1"/>
  <c r="D947" i="1" s="1"/>
  <c r="C946" i="1"/>
  <c r="D946" i="1" s="1"/>
  <c r="C945" i="1"/>
  <c r="D945" i="1" s="1"/>
  <c r="C944" i="1"/>
  <c r="D944" i="1" s="1"/>
  <c r="C943" i="1"/>
  <c r="D943" i="1" s="1"/>
  <c r="C942" i="1"/>
  <c r="D942" i="1" s="1"/>
  <c r="C941" i="1"/>
  <c r="D941" i="1" s="1"/>
  <c r="C940" i="1"/>
  <c r="C939" i="1"/>
  <c r="D939" i="1" s="1"/>
  <c r="C938" i="1"/>
  <c r="D938" i="1" s="1"/>
  <c r="C937" i="1"/>
  <c r="D937" i="1" s="1"/>
  <c r="C936" i="1"/>
  <c r="D936" i="1" s="1"/>
  <c r="C935" i="1"/>
  <c r="D935" i="1" s="1"/>
  <c r="C934" i="1"/>
  <c r="D934" i="1" s="1"/>
  <c r="C933" i="1"/>
  <c r="D933" i="1" s="1"/>
  <c r="C932" i="1"/>
  <c r="D932" i="1" s="1"/>
  <c r="C931" i="1"/>
  <c r="D931" i="1" s="1"/>
  <c r="C930" i="1"/>
  <c r="D930" i="1" s="1"/>
  <c r="C929" i="1"/>
  <c r="D929" i="1" s="1"/>
  <c r="C928" i="1"/>
  <c r="C927" i="1"/>
  <c r="D927" i="1" s="1"/>
  <c r="C926" i="1"/>
  <c r="D926" i="1" s="1"/>
  <c r="C925" i="1"/>
  <c r="D925" i="1" s="1"/>
  <c r="C924" i="1"/>
  <c r="D924" i="1" s="1"/>
  <c r="C923" i="1"/>
  <c r="D923" i="1" s="1"/>
  <c r="C922" i="1"/>
  <c r="D922" i="1" s="1"/>
  <c r="C921" i="1"/>
  <c r="D921" i="1" s="1"/>
  <c r="C920" i="1"/>
  <c r="D920" i="1" s="1"/>
  <c r="C919" i="1"/>
  <c r="D919" i="1" s="1"/>
  <c r="C918" i="1"/>
  <c r="C917" i="1"/>
  <c r="D917" i="1" s="1"/>
  <c r="C916" i="1"/>
  <c r="D916" i="1" s="1"/>
  <c r="C915" i="1"/>
  <c r="D915" i="1" s="1"/>
  <c r="C914" i="1"/>
  <c r="D914" i="1" s="1"/>
  <c r="C913" i="1"/>
  <c r="D913" i="1" s="1"/>
  <c r="C912" i="1"/>
  <c r="D912" i="1" s="1"/>
  <c r="C911" i="1"/>
  <c r="D911" i="1" s="1"/>
  <c r="C910" i="1"/>
  <c r="D910" i="1" s="1"/>
  <c r="C909" i="1"/>
  <c r="D909" i="1" s="1"/>
  <c r="C908" i="1"/>
  <c r="C907" i="1"/>
  <c r="D907" i="1" s="1"/>
  <c r="C906" i="1"/>
  <c r="D906" i="1" s="1"/>
  <c r="C905" i="1"/>
  <c r="D905" i="1" s="1"/>
  <c r="C904" i="1"/>
  <c r="D904" i="1" s="1"/>
  <c r="C903" i="1"/>
  <c r="D903" i="1" s="1"/>
  <c r="C902" i="1"/>
  <c r="D902" i="1" s="1"/>
  <c r="C901" i="1"/>
  <c r="D901" i="1" s="1"/>
  <c r="C900" i="1"/>
  <c r="D900" i="1" s="1"/>
  <c r="C899" i="1"/>
  <c r="D899" i="1" s="1"/>
  <c r="C898" i="1"/>
  <c r="D898" i="1" s="1"/>
  <c r="C897" i="1"/>
  <c r="D897" i="1" s="1"/>
  <c r="C896" i="1"/>
  <c r="C895" i="1"/>
  <c r="D895" i="1" s="1"/>
  <c r="C894" i="1"/>
  <c r="D894" i="1" s="1"/>
  <c r="C893" i="1"/>
  <c r="D893" i="1" s="1"/>
  <c r="C892" i="1"/>
  <c r="D892" i="1" s="1"/>
  <c r="C891" i="1"/>
  <c r="D891" i="1" s="1"/>
  <c r="C890" i="1"/>
  <c r="D890" i="1" s="1"/>
  <c r="C889" i="1"/>
  <c r="D889" i="1" s="1"/>
  <c r="C888" i="1"/>
  <c r="D888" i="1" s="1"/>
  <c r="C887" i="1"/>
  <c r="D887" i="1" s="1"/>
  <c r="C886" i="1"/>
  <c r="C885" i="1"/>
  <c r="D885" i="1" s="1"/>
  <c r="C884" i="1"/>
  <c r="D884" i="1" s="1"/>
  <c r="C883" i="1"/>
  <c r="D883" i="1" s="1"/>
  <c r="C882" i="1"/>
  <c r="D882" i="1" s="1"/>
  <c r="C881" i="1"/>
  <c r="D881" i="1" s="1"/>
  <c r="C880" i="1"/>
  <c r="D880" i="1" s="1"/>
  <c r="C879" i="1"/>
  <c r="D879" i="1" s="1"/>
  <c r="C878" i="1"/>
  <c r="D878" i="1" s="1"/>
  <c r="C877" i="1"/>
  <c r="D877" i="1" s="1"/>
  <c r="C876" i="1"/>
  <c r="C875" i="1"/>
  <c r="D875" i="1" s="1"/>
  <c r="C874" i="1"/>
  <c r="D874" i="1" s="1"/>
  <c r="C873" i="1"/>
  <c r="D873" i="1" s="1"/>
  <c r="C872" i="1"/>
  <c r="D872" i="1" s="1"/>
  <c r="C871" i="1"/>
  <c r="D871" i="1" s="1"/>
  <c r="C870" i="1"/>
  <c r="D870" i="1" s="1"/>
  <c r="C869" i="1"/>
  <c r="D869" i="1" s="1"/>
  <c r="C868" i="1"/>
  <c r="D868" i="1" s="1"/>
  <c r="C867" i="1"/>
  <c r="D867" i="1" s="1"/>
  <c r="C865" i="1"/>
  <c r="D865" i="1" s="1"/>
  <c r="C864" i="1"/>
  <c r="D864" i="1" s="1"/>
  <c r="C863" i="1"/>
  <c r="C862" i="1"/>
  <c r="D862" i="1" s="1"/>
  <c r="C861" i="1"/>
  <c r="D861" i="1" s="1"/>
  <c r="C860" i="1"/>
  <c r="D860" i="1" s="1"/>
  <c r="C859" i="1"/>
  <c r="D859" i="1" s="1"/>
  <c r="C858" i="1"/>
  <c r="D858" i="1" s="1"/>
  <c r="C857" i="1"/>
  <c r="D857" i="1" s="1"/>
  <c r="C856" i="1"/>
  <c r="D856" i="1" s="1"/>
  <c r="C855" i="1"/>
  <c r="D855" i="1" s="1"/>
  <c r="C854" i="1"/>
  <c r="D854" i="1" s="1"/>
  <c r="C853" i="1"/>
  <c r="C852" i="1"/>
  <c r="D852" i="1" s="1"/>
  <c r="C851" i="1"/>
  <c r="D851" i="1" s="1"/>
  <c r="C850" i="1"/>
  <c r="D850" i="1" s="1"/>
  <c r="C849" i="1"/>
  <c r="D849" i="1" s="1"/>
  <c r="C848" i="1"/>
  <c r="D848" i="1" s="1"/>
  <c r="C847" i="1"/>
  <c r="D847" i="1" s="1"/>
  <c r="C846" i="1"/>
  <c r="D846" i="1" s="1"/>
  <c r="C845" i="1"/>
  <c r="D845" i="1" s="1"/>
  <c r="C844" i="1"/>
  <c r="D844" i="1" s="1"/>
  <c r="C843" i="1"/>
  <c r="C842" i="1"/>
  <c r="D842" i="1" s="1"/>
  <c r="C841" i="1"/>
  <c r="D841" i="1" s="1"/>
  <c r="C840" i="1"/>
  <c r="D840" i="1" s="1"/>
  <c r="C839" i="1"/>
  <c r="D839" i="1" s="1"/>
  <c r="C838" i="1"/>
  <c r="D838" i="1" s="1"/>
  <c r="C837" i="1"/>
  <c r="D837" i="1" s="1"/>
  <c r="C836" i="1"/>
  <c r="D836" i="1" s="1"/>
  <c r="C835" i="1"/>
  <c r="D835" i="1" s="1"/>
  <c r="C834" i="1"/>
  <c r="D834" i="1" s="1"/>
  <c r="C833" i="1"/>
  <c r="D833" i="1" s="1"/>
  <c r="C832" i="1"/>
  <c r="D832" i="1" s="1"/>
  <c r="C831" i="1"/>
  <c r="C830" i="1"/>
  <c r="D830" i="1" s="1"/>
  <c r="C829" i="1"/>
  <c r="D829" i="1" s="1"/>
  <c r="C828" i="1"/>
  <c r="D828" i="1" s="1"/>
  <c r="C827" i="1"/>
  <c r="D827" i="1" s="1"/>
  <c r="C826" i="1"/>
  <c r="D826" i="1" s="1"/>
  <c r="C825" i="1"/>
  <c r="D825" i="1" s="1"/>
  <c r="C824" i="1"/>
  <c r="D824" i="1" s="1"/>
  <c r="C823" i="1"/>
  <c r="D823" i="1" s="1"/>
  <c r="C822" i="1"/>
  <c r="D822" i="1" s="1"/>
  <c r="C821" i="1"/>
  <c r="C820" i="1"/>
  <c r="D820" i="1" s="1"/>
  <c r="C819" i="1"/>
  <c r="D819" i="1" s="1"/>
  <c r="C818" i="1"/>
  <c r="D818" i="1" s="1"/>
  <c r="C817" i="1"/>
  <c r="D817" i="1" s="1"/>
  <c r="C816" i="1"/>
  <c r="D816" i="1" s="1"/>
  <c r="C815" i="1"/>
  <c r="D815" i="1" s="1"/>
  <c r="C814" i="1"/>
  <c r="D814" i="1" s="1"/>
  <c r="C813" i="1"/>
  <c r="D813" i="1" s="1"/>
  <c r="C812" i="1"/>
  <c r="D812" i="1" s="1"/>
  <c r="C811" i="1"/>
  <c r="C810" i="1"/>
  <c r="D810" i="1" s="1"/>
  <c r="C809" i="1"/>
  <c r="D809" i="1" s="1"/>
  <c r="C808" i="1"/>
  <c r="D808" i="1" s="1"/>
  <c r="C807" i="1"/>
  <c r="D807" i="1" s="1"/>
  <c r="C806" i="1"/>
  <c r="D806" i="1" s="1"/>
  <c r="C805" i="1"/>
  <c r="D805" i="1" s="1"/>
  <c r="C804" i="1"/>
  <c r="D804" i="1" s="1"/>
  <c r="C803" i="1"/>
  <c r="D803" i="1" s="1"/>
  <c r="C802" i="1"/>
  <c r="D802" i="1" s="1"/>
  <c r="C801" i="1"/>
  <c r="D801" i="1" s="1"/>
  <c r="C800" i="1"/>
  <c r="D800" i="1" s="1"/>
  <c r="C799" i="1"/>
  <c r="C798" i="1"/>
  <c r="D798" i="1" s="1"/>
  <c r="C797" i="1"/>
  <c r="D797" i="1" s="1"/>
  <c r="C796" i="1"/>
  <c r="D796" i="1" s="1"/>
  <c r="C795" i="1"/>
  <c r="D795" i="1" s="1"/>
  <c r="C794" i="1"/>
  <c r="D794" i="1" s="1"/>
  <c r="C793" i="1"/>
  <c r="D793" i="1" s="1"/>
  <c r="C792" i="1"/>
  <c r="D792" i="1" s="1"/>
  <c r="C791" i="1"/>
  <c r="D791" i="1" s="1"/>
  <c r="C790" i="1"/>
  <c r="D790" i="1" s="1"/>
  <c r="C789" i="1"/>
  <c r="C788" i="1"/>
  <c r="D788" i="1" s="1"/>
  <c r="C787" i="1"/>
  <c r="D787" i="1" s="1"/>
  <c r="C786" i="1"/>
  <c r="D786" i="1" s="1"/>
  <c r="C785" i="1"/>
  <c r="D785" i="1" s="1"/>
  <c r="C784" i="1"/>
  <c r="D784" i="1" s="1"/>
  <c r="C783" i="1"/>
  <c r="D783" i="1" s="1"/>
  <c r="C782" i="1"/>
  <c r="D782" i="1" s="1"/>
  <c r="C781" i="1"/>
  <c r="D781" i="1" s="1"/>
  <c r="C780" i="1"/>
  <c r="D780" i="1" s="1"/>
  <c r="C779" i="1"/>
  <c r="C778" i="1"/>
  <c r="D778" i="1" s="1"/>
  <c r="C777" i="1"/>
  <c r="D777" i="1" s="1"/>
  <c r="C776" i="1"/>
  <c r="D776" i="1" s="1"/>
  <c r="C775" i="1"/>
  <c r="D775" i="1" s="1"/>
  <c r="C774" i="1"/>
  <c r="D774" i="1" s="1"/>
  <c r="C773" i="1"/>
  <c r="D773" i="1" s="1"/>
  <c r="C772" i="1"/>
  <c r="D772" i="1" s="1"/>
  <c r="C771" i="1"/>
  <c r="D771" i="1" s="1"/>
  <c r="C721" i="1"/>
  <c r="D721" i="1" s="1"/>
  <c r="C720" i="1"/>
  <c r="D720" i="1" s="1"/>
  <c r="C719" i="1"/>
  <c r="D719" i="1" s="1"/>
  <c r="C718" i="1"/>
  <c r="C717" i="1"/>
  <c r="D717" i="1" s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C710" i="1"/>
  <c r="D710" i="1" s="1"/>
  <c r="C709" i="1"/>
  <c r="D709" i="1" s="1"/>
  <c r="C708" i="1"/>
  <c r="C707" i="1"/>
  <c r="D707" i="1" s="1"/>
  <c r="C706" i="1"/>
  <c r="D706" i="1" s="1"/>
  <c r="C705" i="1"/>
  <c r="D705" i="1" s="1"/>
  <c r="C704" i="1"/>
  <c r="D704" i="1" s="1"/>
  <c r="C703" i="1"/>
  <c r="D703" i="1" s="1"/>
  <c r="C702" i="1"/>
  <c r="D702" i="1" s="1"/>
  <c r="C701" i="1"/>
  <c r="D701" i="1" s="1"/>
  <c r="C700" i="1"/>
  <c r="D700" i="1" s="1"/>
  <c r="C699" i="1"/>
  <c r="D699" i="1" s="1"/>
  <c r="C698" i="1"/>
  <c r="C697" i="1"/>
  <c r="D697" i="1" s="1"/>
  <c r="C696" i="1"/>
  <c r="D696" i="1" s="1"/>
  <c r="C695" i="1"/>
  <c r="D695" i="1" s="1"/>
  <c r="C694" i="1"/>
  <c r="D694" i="1" s="1"/>
  <c r="C693" i="1"/>
  <c r="D693" i="1" s="1"/>
  <c r="C692" i="1"/>
  <c r="D692" i="1" s="1"/>
  <c r="C691" i="1"/>
  <c r="D691" i="1" s="1"/>
  <c r="C690" i="1"/>
  <c r="D690" i="1" s="1"/>
  <c r="C689" i="1"/>
  <c r="D689" i="1" s="1"/>
  <c r="C688" i="1"/>
  <c r="D688" i="1" s="1"/>
  <c r="C687" i="1"/>
  <c r="D687" i="1" s="1"/>
  <c r="C686" i="1"/>
  <c r="C685" i="1"/>
  <c r="D685" i="1" s="1"/>
  <c r="C684" i="1"/>
  <c r="D684" i="1" s="1"/>
  <c r="C683" i="1"/>
  <c r="D683" i="1" s="1"/>
  <c r="C682" i="1"/>
  <c r="D682" i="1" s="1"/>
  <c r="C681" i="1"/>
  <c r="D681" i="1" s="1"/>
  <c r="C680" i="1"/>
  <c r="D680" i="1" s="1"/>
  <c r="C679" i="1"/>
  <c r="D679" i="1" s="1"/>
  <c r="C678" i="1"/>
  <c r="D678" i="1" s="1"/>
  <c r="C677" i="1"/>
  <c r="D677" i="1" s="1"/>
  <c r="C676" i="1"/>
  <c r="C675" i="1"/>
  <c r="D675" i="1" s="1"/>
  <c r="C673" i="1"/>
  <c r="D673" i="1" s="1"/>
  <c r="C672" i="1"/>
  <c r="D672" i="1" s="1"/>
  <c r="C671" i="1"/>
  <c r="D671" i="1" s="1"/>
  <c r="C670" i="1"/>
  <c r="D670" i="1" s="1"/>
  <c r="C669" i="1"/>
  <c r="D669" i="1" s="1"/>
  <c r="C668" i="1"/>
  <c r="D668" i="1" s="1"/>
  <c r="C667" i="1"/>
  <c r="D667" i="1" s="1"/>
  <c r="C666" i="1"/>
  <c r="D666" i="1" s="1"/>
  <c r="C665" i="1"/>
  <c r="C664" i="1"/>
  <c r="D664" i="1" s="1"/>
  <c r="C663" i="1"/>
  <c r="D663" i="1" s="1"/>
  <c r="C662" i="1"/>
  <c r="D662" i="1" s="1"/>
  <c r="C661" i="1"/>
  <c r="D661" i="1" s="1"/>
  <c r="C660" i="1"/>
  <c r="D660" i="1" s="1"/>
  <c r="C659" i="1"/>
  <c r="D659" i="1" s="1"/>
  <c r="C658" i="1"/>
  <c r="D658" i="1" s="1"/>
  <c r="C657" i="1"/>
  <c r="D657" i="1" s="1"/>
  <c r="C656" i="1"/>
  <c r="D656" i="1" s="1"/>
  <c r="C655" i="1"/>
  <c r="D655" i="1" s="1"/>
  <c r="C654" i="1"/>
  <c r="D654" i="1" s="1"/>
  <c r="C653" i="1"/>
  <c r="C652" i="1"/>
  <c r="D652" i="1" s="1"/>
  <c r="C651" i="1"/>
  <c r="D651" i="1" s="1"/>
  <c r="C650" i="1"/>
  <c r="D650" i="1" s="1"/>
  <c r="C649" i="1"/>
  <c r="D649" i="1" s="1"/>
  <c r="C648" i="1"/>
  <c r="D648" i="1" s="1"/>
  <c r="C647" i="1"/>
  <c r="D647" i="1" s="1"/>
  <c r="C646" i="1"/>
  <c r="D646" i="1" s="1"/>
  <c r="C645" i="1"/>
  <c r="D645" i="1" s="1"/>
  <c r="C644" i="1"/>
  <c r="D644" i="1" s="1"/>
  <c r="C643" i="1"/>
  <c r="C642" i="1"/>
  <c r="D642" i="1" s="1"/>
  <c r="C641" i="1"/>
  <c r="D641" i="1" s="1"/>
  <c r="C640" i="1"/>
  <c r="D640" i="1" s="1"/>
  <c r="C639" i="1"/>
  <c r="D639" i="1" s="1"/>
  <c r="C638" i="1"/>
  <c r="D638" i="1" s="1"/>
  <c r="C637" i="1"/>
  <c r="D637" i="1" s="1"/>
  <c r="C636" i="1"/>
  <c r="D636" i="1" s="1"/>
  <c r="C635" i="1"/>
  <c r="D635" i="1" s="1"/>
  <c r="C634" i="1"/>
  <c r="D634" i="1" s="1"/>
  <c r="C633" i="1"/>
  <c r="C632" i="1"/>
  <c r="D632" i="1" s="1"/>
  <c r="C631" i="1"/>
  <c r="D631" i="1" s="1"/>
  <c r="C630" i="1"/>
  <c r="D630" i="1" s="1"/>
  <c r="C629" i="1"/>
  <c r="D629" i="1" s="1"/>
  <c r="C628" i="1"/>
  <c r="D628" i="1" s="1"/>
  <c r="C627" i="1"/>
  <c r="D627" i="1" s="1"/>
  <c r="C626" i="1"/>
  <c r="D626" i="1" s="1"/>
  <c r="C625" i="1"/>
  <c r="D625" i="1" s="1"/>
  <c r="C624" i="1"/>
  <c r="D624" i="1" s="1"/>
  <c r="C623" i="1"/>
  <c r="D623" i="1" s="1"/>
  <c r="C622" i="1"/>
  <c r="D622" i="1" s="1"/>
  <c r="C621" i="1"/>
  <c r="C620" i="1"/>
  <c r="D620" i="1" s="1"/>
  <c r="C619" i="1"/>
  <c r="D619" i="1" s="1"/>
  <c r="C618" i="1"/>
  <c r="D618" i="1" s="1"/>
  <c r="C617" i="1"/>
  <c r="D617" i="1" s="1"/>
  <c r="C616" i="1"/>
  <c r="D616" i="1" s="1"/>
  <c r="C615" i="1"/>
  <c r="D615" i="1" s="1"/>
  <c r="C614" i="1"/>
  <c r="D614" i="1" s="1"/>
  <c r="C613" i="1"/>
  <c r="D613" i="1" s="1"/>
  <c r="C612" i="1"/>
  <c r="D612" i="1" s="1"/>
  <c r="C611" i="1"/>
  <c r="C610" i="1"/>
  <c r="D610" i="1" s="1"/>
  <c r="C609" i="1"/>
  <c r="D609" i="1" s="1"/>
  <c r="C608" i="1"/>
  <c r="D608" i="1" s="1"/>
  <c r="C607" i="1"/>
  <c r="D607" i="1" s="1"/>
  <c r="C606" i="1"/>
  <c r="D606" i="1" s="1"/>
  <c r="C605" i="1"/>
  <c r="D605" i="1" s="1"/>
  <c r="C604" i="1"/>
  <c r="D604" i="1" s="1"/>
  <c r="C603" i="1"/>
  <c r="D603" i="1" s="1"/>
  <c r="C602" i="1"/>
  <c r="D602" i="1" s="1"/>
  <c r="C601" i="1"/>
  <c r="C600" i="1"/>
  <c r="D600" i="1" s="1"/>
  <c r="C599" i="1"/>
  <c r="D599" i="1" s="1"/>
  <c r="C598" i="1"/>
  <c r="D598" i="1" s="1"/>
  <c r="C597" i="1"/>
  <c r="D597" i="1" s="1"/>
  <c r="C596" i="1"/>
  <c r="D596" i="1" s="1"/>
  <c r="C595" i="1"/>
  <c r="D595" i="1" s="1"/>
  <c r="C594" i="1"/>
  <c r="D594" i="1" s="1"/>
  <c r="C593" i="1"/>
  <c r="D593" i="1" s="1"/>
  <c r="C592" i="1"/>
  <c r="D592" i="1" s="1"/>
  <c r="C591" i="1"/>
  <c r="D591" i="1" s="1"/>
  <c r="C590" i="1"/>
  <c r="D590" i="1" s="1"/>
  <c r="C589" i="1"/>
  <c r="C588" i="1"/>
  <c r="D588" i="1" s="1"/>
  <c r="C587" i="1"/>
  <c r="D587" i="1" s="1"/>
  <c r="C586" i="1"/>
  <c r="D586" i="1" s="1"/>
  <c r="C585" i="1"/>
  <c r="D585" i="1" s="1"/>
  <c r="C584" i="1"/>
  <c r="D584" i="1" s="1"/>
  <c r="C583" i="1"/>
  <c r="D583" i="1" s="1"/>
  <c r="C582" i="1"/>
  <c r="D582" i="1" s="1"/>
  <c r="C581" i="1"/>
  <c r="D581" i="1" s="1"/>
  <c r="C580" i="1"/>
  <c r="D580" i="1" s="1"/>
  <c r="C579" i="1"/>
  <c r="C529" i="1"/>
  <c r="D529" i="1" s="1"/>
  <c r="C528" i="1"/>
  <c r="D528" i="1" s="1"/>
  <c r="C527" i="1"/>
  <c r="D527" i="1" s="1"/>
  <c r="C526" i="1"/>
  <c r="D526" i="1" s="1"/>
  <c r="C525" i="1"/>
  <c r="D525" i="1" s="1"/>
  <c r="C524" i="1"/>
  <c r="D524" i="1" s="1"/>
  <c r="C523" i="1"/>
  <c r="D523" i="1" s="1"/>
  <c r="C522" i="1"/>
  <c r="D522" i="1" s="1"/>
  <c r="C521" i="1"/>
  <c r="D521" i="1" s="1"/>
  <c r="C520" i="1"/>
  <c r="C519" i="1"/>
  <c r="D519" i="1" s="1"/>
  <c r="C518" i="1"/>
  <c r="D518" i="1" s="1"/>
  <c r="C517" i="1"/>
  <c r="D517" i="1" s="1"/>
  <c r="C516" i="1"/>
  <c r="D516" i="1" s="1"/>
  <c r="C515" i="1"/>
  <c r="D515" i="1" s="1"/>
  <c r="C514" i="1"/>
  <c r="D514" i="1" s="1"/>
  <c r="C513" i="1"/>
  <c r="D513" i="1" s="1"/>
  <c r="C512" i="1"/>
  <c r="D512" i="1" s="1"/>
  <c r="C511" i="1"/>
  <c r="D511" i="1" s="1"/>
  <c r="C510" i="1"/>
  <c r="D510" i="1" s="1"/>
  <c r="C509" i="1"/>
  <c r="D509" i="1" s="1"/>
  <c r="C508" i="1"/>
  <c r="C507" i="1"/>
  <c r="D507" i="1" s="1"/>
  <c r="C506" i="1"/>
  <c r="D506" i="1" s="1"/>
  <c r="C505" i="1"/>
  <c r="D505" i="1" s="1"/>
  <c r="C504" i="1"/>
  <c r="D504" i="1" s="1"/>
  <c r="C503" i="1"/>
  <c r="D503" i="1" s="1"/>
  <c r="C502" i="1"/>
  <c r="D502" i="1" s="1"/>
  <c r="C501" i="1"/>
  <c r="D501" i="1" s="1"/>
  <c r="C500" i="1"/>
  <c r="D500" i="1" s="1"/>
  <c r="C499" i="1"/>
  <c r="D499" i="1" s="1"/>
  <c r="C498" i="1"/>
  <c r="C497" i="1"/>
  <c r="D497" i="1" s="1"/>
  <c r="C496" i="1"/>
  <c r="D496" i="1" s="1"/>
  <c r="C495" i="1"/>
  <c r="D495" i="1" s="1"/>
  <c r="C494" i="1"/>
  <c r="D494" i="1" s="1"/>
  <c r="C493" i="1"/>
  <c r="D493" i="1" s="1"/>
  <c r="C492" i="1"/>
  <c r="D492" i="1" s="1"/>
  <c r="C491" i="1"/>
  <c r="D491" i="1" s="1"/>
  <c r="C490" i="1"/>
  <c r="D490" i="1" s="1"/>
  <c r="C489" i="1"/>
  <c r="D489" i="1" s="1"/>
  <c r="C488" i="1"/>
  <c r="C487" i="1"/>
  <c r="D487" i="1" s="1"/>
  <c r="C486" i="1"/>
  <c r="D486" i="1" s="1"/>
  <c r="C485" i="1"/>
  <c r="D485" i="1" s="1"/>
  <c r="C484" i="1"/>
  <c r="D484" i="1" s="1"/>
  <c r="C483" i="1"/>
  <c r="D483" i="1" s="1"/>
  <c r="C415" i="1"/>
  <c r="D415" i="1" s="1"/>
  <c r="C414" i="1"/>
  <c r="D414" i="1" s="1"/>
  <c r="C413" i="1"/>
  <c r="D413" i="1" s="1"/>
  <c r="C412" i="1"/>
  <c r="D412" i="1" s="1"/>
  <c r="C411" i="1"/>
  <c r="D411" i="1" s="1"/>
  <c r="C410" i="1"/>
  <c r="D410" i="1" s="1"/>
  <c r="C409" i="1"/>
  <c r="C408" i="1"/>
  <c r="D408" i="1" s="1"/>
  <c r="C407" i="1"/>
  <c r="D407" i="1" s="1"/>
  <c r="C406" i="1"/>
  <c r="D406" i="1" s="1"/>
  <c r="C405" i="1"/>
  <c r="D405" i="1" s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C398" i="1"/>
  <c r="D398" i="1" s="1"/>
  <c r="C397" i="1"/>
  <c r="D397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C389" i="1"/>
  <c r="C388" i="1"/>
  <c r="D388" i="1" s="1"/>
  <c r="C387" i="1"/>
  <c r="D387" i="1" s="1"/>
  <c r="C355" i="1"/>
  <c r="D355" i="1" s="1"/>
  <c r="C354" i="1"/>
  <c r="D354" i="1" s="1"/>
  <c r="C353" i="1"/>
  <c r="D353" i="1" s="1"/>
  <c r="C352" i="1"/>
  <c r="D352" i="1" s="1"/>
  <c r="C351" i="1"/>
  <c r="D351" i="1" s="1"/>
  <c r="C350" i="1"/>
  <c r="D350" i="1" s="1"/>
  <c r="C349" i="1"/>
  <c r="D349" i="1" s="1"/>
  <c r="C348" i="1"/>
  <c r="D348" i="1" s="1"/>
  <c r="C347" i="1"/>
  <c r="D347" i="1" s="1"/>
  <c r="C346" i="1"/>
  <c r="C345" i="1"/>
  <c r="D345" i="1" s="1"/>
  <c r="C344" i="1"/>
  <c r="D344" i="1" s="1"/>
  <c r="C343" i="1"/>
  <c r="D343" i="1" s="1"/>
  <c r="C342" i="1"/>
  <c r="D342" i="1" s="1"/>
  <c r="C341" i="1"/>
  <c r="D341" i="1" s="1"/>
  <c r="C340" i="1"/>
  <c r="D340" i="1" s="1"/>
  <c r="C339" i="1"/>
  <c r="D339" i="1" s="1"/>
  <c r="C338" i="1"/>
  <c r="D338" i="1" s="1"/>
  <c r="C337" i="1"/>
  <c r="D337" i="1" s="1"/>
  <c r="C336" i="1"/>
  <c r="C335" i="1"/>
  <c r="D335" i="1" s="1"/>
  <c r="C334" i="1"/>
  <c r="D334" i="1" s="1"/>
  <c r="C333" i="1"/>
  <c r="D333" i="1" s="1"/>
  <c r="C332" i="1"/>
  <c r="D332" i="1" s="1"/>
  <c r="C331" i="1"/>
  <c r="D331" i="1" s="1"/>
  <c r="C330" i="1"/>
  <c r="D330" i="1" s="1"/>
  <c r="C329" i="1"/>
  <c r="D329" i="1" s="1"/>
  <c r="C328" i="1"/>
  <c r="D328" i="1" s="1"/>
  <c r="C327" i="1"/>
  <c r="D327" i="1" s="1"/>
  <c r="C326" i="1"/>
  <c r="C325" i="1"/>
  <c r="D325" i="1" s="1"/>
  <c r="C324" i="1"/>
  <c r="D324" i="1" s="1"/>
  <c r="C323" i="1"/>
  <c r="D323" i="1" s="1"/>
  <c r="C322" i="1"/>
  <c r="D322" i="1" s="1"/>
  <c r="C321" i="1"/>
  <c r="D321" i="1" s="1"/>
  <c r="C320" i="1"/>
  <c r="D320" i="1" s="1"/>
  <c r="C319" i="1"/>
  <c r="D319" i="1" s="1"/>
  <c r="C318" i="1"/>
  <c r="D318" i="1" s="1"/>
  <c r="C317" i="1"/>
  <c r="C316" i="1"/>
  <c r="D316" i="1" s="1"/>
  <c r="C315" i="1"/>
  <c r="C314" i="1"/>
  <c r="D314" i="1" s="1"/>
  <c r="C313" i="1"/>
  <c r="D313" i="1" s="1"/>
  <c r="C312" i="1"/>
  <c r="D312" i="1" s="1"/>
  <c r="C311" i="1"/>
  <c r="D311" i="1" s="1"/>
  <c r="C310" i="1"/>
  <c r="D310" i="1" s="1"/>
  <c r="C309" i="1"/>
  <c r="C308" i="1"/>
  <c r="D308" i="1" s="1"/>
  <c r="C307" i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C300" i="1"/>
  <c r="D300" i="1" s="1"/>
  <c r="C299" i="1"/>
  <c r="C298" i="1"/>
  <c r="D298" i="1" s="1"/>
  <c r="C297" i="1"/>
  <c r="D297" i="1" s="1"/>
  <c r="C296" i="1"/>
  <c r="D296" i="1" s="1"/>
  <c r="C295" i="1"/>
  <c r="D295" i="1" s="1"/>
  <c r="C294" i="1"/>
  <c r="D294" i="1" s="1"/>
  <c r="C293" i="1"/>
  <c r="C292" i="1"/>
  <c r="D292" i="1" s="1"/>
  <c r="C291" i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C249" i="1"/>
  <c r="D249" i="1" s="1"/>
  <c r="C248" i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C241" i="1"/>
  <c r="D241" i="1" s="1"/>
  <c r="C240" i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C233" i="1"/>
  <c r="D233" i="1" s="1"/>
  <c r="C232" i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C225" i="1"/>
  <c r="D225" i="1" s="1"/>
  <c r="C224" i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C217" i="1"/>
  <c r="D217" i="1" s="1"/>
  <c r="C216" i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C209" i="1"/>
  <c r="D209" i="1" s="1"/>
  <c r="C208" i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C201" i="1"/>
  <c r="D201" i="1" s="1"/>
  <c r="C200" i="1"/>
  <c r="C199" i="1"/>
  <c r="D199" i="1" s="1"/>
  <c r="C198" i="1"/>
  <c r="D198" i="1" s="1"/>
  <c r="C197" i="1"/>
  <c r="D197" i="1" s="1"/>
  <c r="C196" i="1"/>
  <c r="D196" i="1" s="1"/>
  <c r="C195" i="1"/>
  <c r="D195" i="1" s="1"/>
  <c r="C131" i="1"/>
  <c r="C130" i="1"/>
  <c r="D130" i="1" s="1"/>
  <c r="C129" i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C122" i="1"/>
  <c r="D122" i="1" s="1"/>
  <c r="C121" i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C114" i="1"/>
  <c r="D114" i="1" s="1"/>
  <c r="C113" i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C106" i="1"/>
  <c r="D106" i="1" s="1"/>
  <c r="C105" i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C98" i="1"/>
  <c r="C97" i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C89" i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C81" i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C73" i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C65" i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C57" i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C49" i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C41" i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C33" i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C25" i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C17" i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C9" i="1"/>
  <c r="C8" i="1"/>
  <c r="D8" i="1" s="1"/>
  <c r="C7" i="1"/>
  <c r="D7" i="1" s="1"/>
  <c r="C6" i="1"/>
  <c r="D6" i="1" s="1"/>
  <c r="C5" i="1"/>
  <c r="D5" i="1" s="1"/>
  <c r="C4" i="1"/>
  <c r="D4" i="1" s="1"/>
  <c r="C3" i="1"/>
  <c r="D3" i="1" s="1"/>
  <c r="E3" i="1" s="1"/>
  <c r="F3" i="1" s="1"/>
  <c r="I1039" i="1" l="1"/>
  <c r="H1038" i="1"/>
  <c r="E1038" i="1"/>
  <c r="F1037" i="1"/>
  <c r="E4" i="1"/>
  <c r="F4" i="1" s="1"/>
  <c r="I7" i="1"/>
  <c r="H6" i="1"/>
  <c r="H4" i="1"/>
  <c r="H5" i="1"/>
  <c r="I4" i="2"/>
  <c r="E99" i="2"/>
  <c r="F99" i="2" s="1"/>
  <c r="E100" i="2"/>
  <c r="E101" i="2" s="1"/>
  <c r="E4" i="2"/>
  <c r="F3" i="2"/>
  <c r="E5" i="1"/>
  <c r="I1040" i="1" l="1"/>
  <c r="H1039" i="1"/>
  <c r="F1038" i="1"/>
  <c r="E1039" i="1"/>
  <c r="I8" i="1"/>
  <c r="H7" i="1"/>
  <c r="F100" i="2"/>
  <c r="E102" i="2"/>
  <c r="F101" i="2"/>
  <c r="E5" i="2"/>
  <c r="F4" i="2"/>
  <c r="F5" i="1"/>
  <c r="E6" i="1"/>
  <c r="I1041" i="1" l="1"/>
  <c r="H1040" i="1"/>
  <c r="E1040" i="1"/>
  <c r="F1039" i="1"/>
  <c r="I9" i="1"/>
  <c r="H8" i="1"/>
  <c r="E103" i="2"/>
  <c r="F102" i="2"/>
  <c r="E6" i="2"/>
  <c r="F5" i="2"/>
  <c r="E7" i="1"/>
  <c r="F6" i="1"/>
  <c r="I1042" i="1" l="1"/>
  <c r="H1041" i="1"/>
  <c r="E1041" i="1"/>
  <c r="F1040" i="1"/>
  <c r="I10" i="1"/>
  <c r="H9" i="1"/>
  <c r="E104" i="2"/>
  <c r="F103" i="2"/>
  <c r="E7" i="2"/>
  <c r="F6" i="2"/>
  <c r="E8" i="1"/>
  <c r="F7" i="1"/>
  <c r="I1043" i="1" l="1"/>
  <c r="H1042" i="1"/>
  <c r="E1042" i="1"/>
  <c r="F1041" i="1"/>
  <c r="I11" i="1"/>
  <c r="H10" i="1"/>
  <c r="E105" i="2"/>
  <c r="F104" i="2"/>
  <c r="E8" i="2"/>
  <c r="F7" i="2"/>
  <c r="F8" i="1"/>
  <c r="E9" i="1"/>
  <c r="I1044" i="1" l="1"/>
  <c r="H1043" i="1"/>
  <c r="E1043" i="1"/>
  <c r="F1042" i="1"/>
  <c r="I12" i="1"/>
  <c r="H11" i="1"/>
  <c r="E106" i="2"/>
  <c r="F105" i="2"/>
  <c r="E9" i="2"/>
  <c r="F8" i="2"/>
  <c r="E10" i="1"/>
  <c r="F9" i="1"/>
  <c r="I1045" i="1" l="1"/>
  <c r="H1044" i="1"/>
  <c r="E1044" i="1"/>
  <c r="F1043" i="1"/>
  <c r="I13" i="1"/>
  <c r="H12" i="1"/>
  <c r="E107" i="2"/>
  <c r="F106" i="2"/>
  <c r="E10" i="2"/>
  <c r="F9" i="2"/>
  <c r="E11" i="1"/>
  <c r="F10" i="1"/>
  <c r="I1046" i="1" l="1"/>
  <c r="H1045" i="1"/>
  <c r="F1044" i="1"/>
  <c r="E1045" i="1"/>
  <c r="H13" i="1"/>
  <c r="I14" i="1"/>
  <c r="E108" i="2"/>
  <c r="F107" i="2"/>
  <c r="E11" i="2"/>
  <c r="F10" i="2"/>
  <c r="E12" i="1"/>
  <c r="F11" i="1"/>
  <c r="I1047" i="1" l="1"/>
  <c r="H1046" i="1"/>
  <c r="E1046" i="1"/>
  <c r="F1045" i="1"/>
  <c r="I15" i="1"/>
  <c r="H14" i="1"/>
  <c r="E109" i="2"/>
  <c r="F108" i="2"/>
  <c r="E12" i="2"/>
  <c r="F11" i="2"/>
  <c r="E13" i="1"/>
  <c r="F12" i="1"/>
  <c r="I1048" i="1" l="1"/>
  <c r="H1047" i="1"/>
  <c r="E1047" i="1"/>
  <c r="F1046" i="1"/>
  <c r="I16" i="1"/>
  <c r="H15" i="1"/>
  <c r="E110" i="2"/>
  <c r="F109" i="2"/>
  <c r="E13" i="2"/>
  <c r="F12" i="2"/>
  <c r="F13" i="1"/>
  <c r="E14" i="1"/>
  <c r="I1049" i="1" l="1"/>
  <c r="H1048" i="1"/>
  <c r="E1048" i="1"/>
  <c r="F1047" i="1"/>
  <c r="I17" i="1"/>
  <c r="H16" i="1"/>
  <c r="E111" i="2"/>
  <c r="F110" i="2"/>
  <c r="E14" i="2"/>
  <c r="F13" i="2"/>
  <c r="E15" i="1"/>
  <c r="F14" i="1"/>
  <c r="I1050" i="1" l="1"/>
  <c r="H1049" i="1"/>
  <c r="E1049" i="1"/>
  <c r="F1048" i="1"/>
  <c r="I18" i="1"/>
  <c r="H17" i="1"/>
  <c r="E112" i="2"/>
  <c r="F111" i="2"/>
  <c r="E15" i="2"/>
  <c r="F14" i="2"/>
  <c r="E16" i="1"/>
  <c r="F15" i="1"/>
  <c r="I1051" i="1" l="1"/>
  <c r="H1050" i="1"/>
  <c r="E1050" i="1"/>
  <c r="F1049" i="1"/>
  <c r="I19" i="1"/>
  <c r="H18" i="1"/>
  <c r="E113" i="2"/>
  <c r="F112" i="2"/>
  <c r="E16" i="2"/>
  <c r="F15" i="2"/>
  <c r="F16" i="1"/>
  <c r="E17" i="1"/>
  <c r="I1052" i="1" l="1"/>
  <c r="H1051" i="1"/>
  <c r="E1051" i="1"/>
  <c r="F1050" i="1"/>
  <c r="H19" i="1"/>
  <c r="I20" i="1"/>
  <c r="E114" i="2"/>
  <c r="F113" i="2"/>
  <c r="E17" i="2"/>
  <c r="F16" i="2"/>
  <c r="F17" i="1"/>
  <c r="E18" i="1"/>
  <c r="I1053" i="1" l="1"/>
  <c r="H1052" i="1"/>
  <c r="F1051" i="1"/>
  <c r="E1052" i="1"/>
  <c r="I21" i="1"/>
  <c r="H20" i="1"/>
  <c r="E115" i="2"/>
  <c r="F114" i="2"/>
  <c r="E18" i="2"/>
  <c r="F17" i="2"/>
  <c r="E19" i="1"/>
  <c r="F18" i="1"/>
  <c r="I1054" i="1" l="1"/>
  <c r="H1053" i="1"/>
  <c r="E1053" i="1"/>
  <c r="F1052" i="1"/>
  <c r="I22" i="1"/>
  <c r="H21" i="1"/>
  <c r="E116" i="2"/>
  <c r="F115" i="2"/>
  <c r="E19" i="2"/>
  <c r="F18" i="2"/>
  <c r="E20" i="1"/>
  <c r="F19" i="1"/>
  <c r="I1055" i="1" l="1"/>
  <c r="H1054" i="1"/>
  <c r="E1054" i="1"/>
  <c r="F1053" i="1"/>
  <c r="I23" i="1"/>
  <c r="H22" i="1"/>
  <c r="E117" i="2"/>
  <c r="F116" i="2"/>
  <c r="E20" i="2"/>
  <c r="F19" i="2"/>
  <c r="F20" i="1"/>
  <c r="E21" i="1"/>
  <c r="I1056" i="1" l="1"/>
  <c r="H1055" i="1"/>
  <c r="E1055" i="1"/>
  <c r="F1054" i="1"/>
  <c r="I24" i="1"/>
  <c r="H23" i="1"/>
  <c r="E118" i="2"/>
  <c r="F117" i="2"/>
  <c r="E21" i="2"/>
  <c r="F20" i="2"/>
  <c r="F21" i="1"/>
  <c r="E22" i="1"/>
  <c r="I1057" i="1" l="1"/>
  <c r="H1057" i="1" s="1"/>
  <c r="H1056" i="1"/>
  <c r="E1056" i="1"/>
  <c r="F1055" i="1"/>
  <c r="I25" i="1"/>
  <c r="H24" i="1"/>
  <c r="E119" i="2"/>
  <c r="F118" i="2"/>
  <c r="E22" i="2"/>
  <c r="F21" i="2"/>
  <c r="E23" i="1"/>
  <c r="F22" i="1"/>
  <c r="E1057" i="1" l="1"/>
  <c r="F1057" i="1" s="1"/>
  <c r="F1056" i="1"/>
  <c r="I26" i="1"/>
  <c r="H25" i="1"/>
  <c r="E120" i="2"/>
  <c r="F119" i="2"/>
  <c r="E23" i="2"/>
  <c r="F22" i="2"/>
  <c r="E24" i="1"/>
  <c r="F23" i="1"/>
  <c r="I27" i="1" l="1"/>
  <c r="H26" i="1"/>
  <c r="E121" i="2"/>
  <c r="F120" i="2"/>
  <c r="E24" i="2"/>
  <c r="F23" i="2"/>
  <c r="F24" i="1"/>
  <c r="E25" i="1"/>
  <c r="I28" i="1" l="1"/>
  <c r="H27" i="1"/>
  <c r="E122" i="2"/>
  <c r="F121" i="2"/>
  <c r="E25" i="2"/>
  <c r="F24" i="2"/>
  <c r="E26" i="1"/>
  <c r="F25" i="1"/>
  <c r="I29" i="1" l="1"/>
  <c r="H28" i="1"/>
  <c r="E123" i="2"/>
  <c r="F122" i="2"/>
  <c r="E26" i="2"/>
  <c r="F25" i="2"/>
  <c r="E27" i="1"/>
  <c r="F26" i="1"/>
  <c r="H29" i="1" l="1"/>
  <c r="I30" i="1"/>
  <c r="E124" i="2"/>
  <c r="F123" i="2"/>
  <c r="E27" i="2"/>
  <c r="F26" i="2"/>
  <c r="E28" i="1"/>
  <c r="F27" i="1"/>
  <c r="I31" i="1" l="1"/>
  <c r="H30" i="1"/>
  <c r="E125" i="2"/>
  <c r="F124" i="2"/>
  <c r="E28" i="2"/>
  <c r="F27" i="2"/>
  <c r="E29" i="1"/>
  <c r="F28" i="1"/>
  <c r="I32" i="1" l="1"/>
  <c r="H31" i="1"/>
  <c r="E126" i="2"/>
  <c r="F125" i="2"/>
  <c r="E29" i="2"/>
  <c r="F28" i="2"/>
  <c r="F29" i="1"/>
  <c r="E30" i="1"/>
  <c r="I33" i="1" l="1"/>
  <c r="H32" i="1"/>
  <c r="E127" i="2"/>
  <c r="F126" i="2"/>
  <c r="E30" i="2"/>
  <c r="F29" i="2"/>
  <c r="E31" i="1"/>
  <c r="F30" i="1"/>
  <c r="I34" i="1" l="1"/>
  <c r="H33" i="1"/>
  <c r="F127" i="2"/>
  <c r="E128" i="2"/>
  <c r="E31" i="2"/>
  <c r="F30" i="2"/>
  <c r="E32" i="1"/>
  <c r="F31" i="1"/>
  <c r="I35" i="1" l="1"/>
  <c r="H34" i="1"/>
  <c r="E129" i="2"/>
  <c r="F128" i="2"/>
  <c r="E32" i="2"/>
  <c r="F31" i="2"/>
  <c r="F32" i="1"/>
  <c r="E33" i="1"/>
  <c r="H35" i="1" l="1"/>
  <c r="I36" i="1"/>
  <c r="F129" i="2"/>
  <c r="E130" i="2"/>
  <c r="E33" i="2"/>
  <c r="F32" i="2"/>
  <c r="F33" i="1"/>
  <c r="E34" i="1"/>
  <c r="I37" i="1" l="1"/>
  <c r="H36" i="1"/>
  <c r="E131" i="2"/>
  <c r="F130" i="2"/>
  <c r="E34" i="2"/>
  <c r="F33" i="2"/>
  <c r="E35" i="1"/>
  <c r="F34" i="1"/>
  <c r="F131" i="2" l="1"/>
  <c r="E132" i="2"/>
  <c r="I38" i="1"/>
  <c r="H37" i="1"/>
  <c r="E35" i="2"/>
  <c r="F34" i="2"/>
  <c r="E36" i="1"/>
  <c r="F35" i="1"/>
  <c r="F132" i="2" l="1"/>
  <c r="E133" i="2"/>
  <c r="I39" i="1"/>
  <c r="H38" i="1"/>
  <c r="E36" i="2"/>
  <c r="F35" i="2"/>
  <c r="F36" i="1"/>
  <c r="E37" i="1"/>
  <c r="F133" i="2" l="1"/>
  <c r="E134" i="2"/>
  <c r="I40" i="1"/>
  <c r="H39" i="1"/>
  <c r="E37" i="2"/>
  <c r="F36" i="2"/>
  <c r="F37" i="1"/>
  <c r="E38" i="1"/>
  <c r="F134" i="2" l="1"/>
  <c r="E135" i="2"/>
  <c r="I41" i="1"/>
  <c r="H40" i="1"/>
  <c r="E38" i="2"/>
  <c r="F37" i="2"/>
  <c r="E39" i="1"/>
  <c r="F38" i="1"/>
  <c r="E136" i="2" l="1"/>
  <c r="F135" i="2"/>
  <c r="I42" i="1"/>
  <c r="H41" i="1"/>
  <c r="E39" i="2"/>
  <c r="F38" i="2"/>
  <c r="E40" i="1"/>
  <c r="F39" i="1"/>
  <c r="E137" i="2" l="1"/>
  <c r="F136" i="2"/>
  <c r="I43" i="1"/>
  <c r="H42" i="1"/>
  <c r="E40" i="2"/>
  <c r="F39" i="2"/>
  <c r="F40" i="1"/>
  <c r="E41" i="1"/>
  <c r="F137" i="2" l="1"/>
  <c r="E138" i="2"/>
  <c r="I44" i="1"/>
  <c r="H43" i="1"/>
  <c r="E41" i="2"/>
  <c r="F40" i="2"/>
  <c r="E42" i="1"/>
  <c r="F41" i="1"/>
  <c r="F138" i="2" l="1"/>
  <c r="E139" i="2"/>
  <c r="I45" i="1"/>
  <c r="H44" i="1"/>
  <c r="E42" i="2"/>
  <c r="F41" i="2"/>
  <c r="E43" i="1"/>
  <c r="F42" i="1"/>
  <c r="E140" i="2" l="1"/>
  <c r="F139" i="2"/>
  <c r="H45" i="1"/>
  <c r="I46" i="1"/>
  <c r="E43" i="2"/>
  <c r="F42" i="2"/>
  <c r="E44" i="1"/>
  <c r="F43" i="1"/>
  <c r="F140" i="2" l="1"/>
  <c r="E141" i="2"/>
  <c r="I47" i="1"/>
  <c r="H46" i="1"/>
  <c r="E44" i="2"/>
  <c r="F43" i="2"/>
  <c r="E45" i="1"/>
  <c r="F44" i="1"/>
  <c r="E142" i="2" l="1"/>
  <c r="F141" i="2"/>
  <c r="I48" i="1"/>
  <c r="H47" i="1"/>
  <c r="E45" i="2"/>
  <c r="F44" i="2"/>
  <c r="F45" i="1"/>
  <c r="E46" i="1"/>
  <c r="E143" i="2" l="1"/>
  <c r="F142" i="2"/>
  <c r="I49" i="1"/>
  <c r="H48" i="1"/>
  <c r="E46" i="2"/>
  <c r="F45" i="2"/>
  <c r="E47" i="1"/>
  <c r="F46" i="1"/>
  <c r="F143" i="2" l="1"/>
  <c r="E144" i="2"/>
  <c r="I50" i="1"/>
  <c r="H49" i="1"/>
  <c r="E47" i="2"/>
  <c r="F46" i="2"/>
  <c r="E48" i="1"/>
  <c r="F47" i="1"/>
  <c r="E145" i="2" l="1"/>
  <c r="F144" i="2"/>
  <c r="I51" i="1"/>
  <c r="H50" i="1"/>
  <c r="E48" i="2"/>
  <c r="F47" i="2"/>
  <c r="F48" i="1"/>
  <c r="E49" i="1"/>
  <c r="F145" i="2" l="1"/>
  <c r="E146" i="2"/>
  <c r="H51" i="1"/>
  <c r="I52" i="1"/>
  <c r="E49" i="2"/>
  <c r="F48" i="2"/>
  <c r="F49" i="1"/>
  <c r="E50" i="1"/>
  <c r="F146" i="2" l="1"/>
  <c r="E147" i="2"/>
  <c r="I53" i="1"/>
  <c r="H52" i="1"/>
  <c r="E50" i="2"/>
  <c r="F49" i="2"/>
  <c r="E51" i="1"/>
  <c r="F50" i="1"/>
  <c r="F147" i="2" l="1"/>
  <c r="E148" i="2"/>
  <c r="I54" i="1"/>
  <c r="H53" i="1"/>
  <c r="E51" i="2"/>
  <c r="F50" i="2"/>
  <c r="E52" i="1"/>
  <c r="F51" i="1"/>
  <c r="E149" i="2" l="1"/>
  <c r="F148" i="2"/>
  <c r="I55" i="1"/>
  <c r="H54" i="1"/>
  <c r="E52" i="2"/>
  <c r="F51" i="2"/>
  <c r="F52" i="1"/>
  <c r="E53" i="1"/>
  <c r="F149" i="2" l="1"/>
  <c r="E150" i="2"/>
  <c r="I56" i="1"/>
  <c r="H55" i="1"/>
  <c r="E53" i="2"/>
  <c r="F52" i="2"/>
  <c r="F53" i="1"/>
  <c r="E54" i="1"/>
  <c r="E151" i="2" l="1"/>
  <c r="F150" i="2"/>
  <c r="I57" i="1"/>
  <c r="H56" i="1"/>
  <c r="E54" i="2"/>
  <c r="F53" i="2"/>
  <c r="E55" i="1"/>
  <c r="F54" i="1"/>
  <c r="F151" i="2" l="1"/>
  <c r="E152" i="2"/>
  <c r="I58" i="1"/>
  <c r="H57" i="1"/>
  <c r="E55" i="2"/>
  <c r="F54" i="2"/>
  <c r="E56" i="1"/>
  <c r="F55" i="1"/>
  <c r="F152" i="2" l="1"/>
  <c r="E153" i="2"/>
  <c r="I59" i="1"/>
  <c r="H58" i="1"/>
  <c r="E56" i="2"/>
  <c r="F55" i="2"/>
  <c r="F56" i="1"/>
  <c r="E57" i="1"/>
  <c r="E154" i="2" l="1"/>
  <c r="F153" i="2"/>
  <c r="I60" i="1"/>
  <c r="H59" i="1"/>
  <c r="E57" i="2"/>
  <c r="F56" i="2"/>
  <c r="E58" i="1"/>
  <c r="F57" i="1"/>
  <c r="F154" i="2" l="1"/>
  <c r="E155" i="2"/>
  <c r="I61" i="1"/>
  <c r="H60" i="1"/>
  <c r="E58" i="2"/>
  <c r="F57" i="2"/>
  <c r="E59" i="1"/>
  <c r="F58" i="1"/>
  <c r="E156" i="2" l="1"/>
  <c r="F155" i="2"/>
  <c r="H61" i="1"/>
  <c r="I62" i="1"/>
  <c r="E59" i="2"/>
  <c r="F58" i="2"/>
  <c r="E60" i="1"/>
  <c r="F59" i="1"/>
  <c r="E157" i="2" l="1"/>
  <c r="F156" i="2"/>
  <c r="I63" i="1"/>
  <c r="H62" i="1"/>
  <c r="E60" i="2"/>
  <c r="F59" i="2"/>
  <c r="E61" i="1"/>
  <c r="F60" i="1"/>
  <c r="F157" i="2" l="1"/>
  <c r="E158" i="2"/>
  <c r="I64" i="1"/>
  <c r="H63" i="1"/>
  <c r="E61" i="2"/>
  <c r="F60" i="2"/>
  <c r="E62" i="1"/>
  <c r="F61" i="1"/>
  <c r="E159" i="2" l="1"/>
  <c r="F158" i="2"/>
  <c r="I65" i="1"/>
  <c r="H64" i="1"/>
  <c r="E62" i="2"/>
  <c r="F61" i="2"/>
  <c r="F62" i="1"/>
  <c r="E63" i="1"/>
  <c r="F159" i="2" l="1"/>
  <c r="E160" i="2"/>
  <c r="I66" i="1"/>
  <c r="H65" i="1"/>
  <c r="E63" i="2"/>
  <c r="F62" i="2"/>
  <c r="E64" i="1"/>
  <c r="F63" i="1"/>
  <c r="F160" i="2" l="1"/>
  <c r="E161" i="2"/>
  <c r="I67" i="1"/>
  <c r="H66" i="1"/>
  <c r="E64" i="2"/>
  <c r="F63" i="2"/>
  <c r="F64" i="1"/>
  <c r="E65" i="1"/>
  <c r="F161" i="2" l="1"/>
  <c r="E162" i="2"/>
  <c r="H67" i="1"/>
  <c r="I68" i="1"/>
  <c r="E65" i="2"/>
  <c r="F64" i="2"/>
  <c r="E66" i="1"/>
  <c r="F65" i="1"/>
  <c r="E163" i="2" l="1"/>
  <c r="F162" i="2"/>
  <c r="I69" i="1"/>
  <c r="H68" i="1"/>
  <c r="E66" i="2"/>
  <c r="F65" i="2"/>
  <c r="E67" i="1"/>
  <c r="F66" i="1"/>
  <c r="F163" i="2" l="1"/>
  <c r="E164" i="2"/>
  <c r="I70" i="1"/>
  <c r="H69" i="1"/>
  <c r="E67" i="2"/>
  <c r="F66" i="2"/>
  <c r="F67" i="1"/>
  <c r="E68" i="1"/>
  <c r="E165" i="2" l="1"/>
  <c r="F164" i="2"/>
  <c r="I71" i="1"/>
  <c r="H70" i="1"/>
  <c r="E68" i="2"/>
  <c r="F67" i="2"/>
  <c r="F68" i="1"/>
  <c r="E69" i="1"/>
  <c r="E166" i="2" l="1"/>
  <c r="F165" i="2"/>
  <c r="I72" i="1"/>
  <c r="H71" i="1"/>
  <c r="E69" i="2"/>
  <c r="F68" i="2"/>
  <c r="E70" i="1"/>
  <c r="F69" i="1"/>
  <c r="E167" i="2" l="1"/>
  <c r="F166" i="2"/>
  <c r="I73" i="1"/>
  <c r="H72" i="1"/>
  <c r="E70" i="2"/>
  <c r="F69" i="2"/>
  <c r="E71" i="1"/>
  <c r="F70" i="1"/>
  <c r="F167" i="2" l="1"/>
  <c r="E168" i="2"/>
  <c r="I74" i="1"/>
  <c r="H73" i="1"/>
  <c r="E71" i="2"/>
  <c r="F70" i="2"/>
  <c r="F71" i="1"/>
  <c r="E72" i="1"/>
  <c r="E169" i="2" l="1"/>
  <c r="F168" i="2"/>
  <c r="I75" i="1"/>
  <c r="H74" i="1"/>
  <c r="E72" i="2"/>
  <c r="F71" i="2"/>
  <c r="F72" i="1"/>
  <c r="E73" i="1"/>
  <c r="F169" i="2" l="1"/>
  <c r="E170" i="2"/>
  <c r="I76" i="1"/>
  <c r="H75" i="1"/>
  <c r="E73" i="2"/>
  <c r="F72" i="2"/>
  <c r="E74" i="1"/>
  <c r="F73" i="1"/>
  <c r="F170" i="2" l="1"/>
  <c r="E171" i="2"/>
  <c r="I77" i="1"/>
  <c r="H76" i="1"/>
  <c r="E74" i="2"/>
  <c r="F73" i="2"/>
  <c r="E75" i="1"/>
  <c r="F74" i="1"/>
  <c r="E172" i="2" l="1"/>
  <c r="F171" i="2"/>
  <c r="H77" i="1"/>
  <c r="I78" i="1"/>
  <c r="E75" i="2"/>
  <c r="F74" i="2"/>
  <c r="F75" i="1"/>
  <c r="E76" i="1"/>
  <c r="E173" i="2" l="1"/>
  <c r="F172" i="2"/>
  <c r="I79" i="1"/>
  <c r="H78" i="1"/>
  <c r="E76" i="2"/>
  <c r="F75" i="2"/>
  <c r="F76" i="1"/>
  <c r="E77" i="1"/>
  <c r="F173" i="2" l="1"/>
  <c r="E174" i="2"/>
  <c r="I80" i="1"/>
  <c r="H79" i="1"/>
  <c r="E77" i="2"/>
  <c r="F76" i="2"/>
  <c r="E78" i="1"/>
  <c r="F77" i="1"/>
  <c r="F174" i="2" l="1"/>
  <c r="E175" i="2"/>
  <c r="I81" i="1"/>
  <c r="H80" i="1"/>
  <c r="E78" i="2"/>
  <c r="F77" i="2"/>
  <c r="E79" i="1"/>
  <c r="F78" i="1"/>
  <c r="E176" i="2" l="1"/>
  <c r="F175" i="2"/>
  <c r="I82" i="1"/>
  <c r="H81" i="1"/>
  <c r="E79" i="2"/>
  <c r="F78" i="2"/>
  <c r="F79" i="1"/>
  <c r="E80" i="1"/>
  <c r="E177" i="2" l="1"/>
  <c r="F176" i="2"/>
  <c r="I83" i="1"/>
  <c r="H82" i="1"/>
  <c r="E80" i="2"/>
  <c r="F79" i="2"/>
  <c r="F80" i="1"/>
  <c r="E81" i="1"/>
  <c r="E178" i="2" l="1"/>
  <c r="F177" i="2"/>
  <c r="H83" i="1"/>
  <c r="I84" i="1"/>
  <c r="E81" i="2"/>
  <c r="F80" i="2"/>
  <c r="E82" i="1"/>
  <c r="F81" i="1"/>
  <c r="E179" i="2" l="1"/>
  <c r="F178" i="2"/>
  <c r="I85" i="1"/>
  <c r="H84" i="1"/>
  <c r="E82" i="2"/>
  <c r="F81" i="2"/>
  <c r="E83" i="1"/>
  <c r="F82" i="1"/>
  <c r="F179" i="2" l="1"/>
  <c r="E180" i="2"/>
  <c r="I86" i="1"/>
  <c r="H85" i="1"/>
  <c r="E83" i="2"/>
  <c r="F82" i="2"/>
  <c r="F83" i="1"/>
  <c r="E84" i="1"/>
  <c r="F180" i="2" l="1"/>
  <c r="E181" i="2"/>
  <c r="I87" i="1"/>
  <c r="H86" i="1"/>
  <c r="E84" i="2"/>
  <c r="F83" i="2"/>
  <c r="F84" i="1"/>
  <c r="E85" i="1"/>
  <c r="F181" i="2" l="1"/>
  <c r="E182" i="2"/>
  <c r="I88" i="1"/>
  <c r="H87" i="1"/>
  <c r="E85" i="2"/>
  <c r="F84" i="2"/>
  <c r="E86" i="1"/>
  <c r="F85" i="1"/>
  <c r="E183" i="2" l="1"/>
  <c r="F182" i="2"/>
  <c r="I89" i="1"/>
  <c r="H88" i="1"/>
  <c r="E86" i="2"/>
  <c r="F85" i="2"/>
  <c r="E87" i="1"/>
  <c r="F86" i="1"/>
  <c r="E184" i="2" l="1"/>
  <c r="F183" i="2"/>
  <c r="I90" i="1"/>
  <c r="H89" i="1"/>
  <c r="E87" i="2"/>
  <c r="F86" i="2"/>
  <c r="F87" i="1"/>
  <c r="E88" i="1"/>
  <c r="E185" i="2" l="1"/>
  <c r="F184" i="2"/>
  <c r="I91" i="1"/>
  <c r="H90" i="1"/>
  <c r="E88" i="2"/>
  <c r="F87" i="2"/>
  <c r="F88" i="1"/>
  <c r="E89" i="1"/>
  <c r="E186" i="2" l="1"/>
  <c r="F185" i="2"/>
  <c r="I92" i="1"/>
  <c r="H91" i="1"/>
  <c r="E89" i="2"/>
  <c r="F88" i="2"/>
  <c r="E90" i="1"/>
  <c r="F89" i="1"/>
  <c r="E187" i="2" l="1"/>
  <c r="F186" i="2"/>
  <c r="I93" i="1"/>
  <c r="H92" i="1"/>
  <c r="E90" i="2"/>
  <c r="F89" i="2"/>
  <c r="E91" i="1"/>
  <c r="F90" i="1"/>
  <c r="F187" i="2" l="1"/>
  <c r="E188" i="2"/>
  <c r="H93" i="1"/>
  <c r="I94" i="1"/>
  <c r="E91" i="2"/>
  <c r="F90" i="2"/>
  <c r="F91" i="1"/>
  <c r="E92" i="1"/>
  <c r="E189" i="2" l="1"/>
  <c r="F188" i="2"/>
  <c r="I95" i="1"/>
  <c r="H94" i="1"/>
  <c r="E92" i="2"/>
  <c r="F91" i="2"/>
  <c r="F92" i="1"/>
  <c r="E93" i="1"/>
  <c r="E190" i="2" l="1"/>
  <c r="F189" i="2"/>
  <c r="I96" i="1"/>
  <c r="H95" i="1"/>
  <c r="F92" i="2"/>
  <c r="E93" i="2"/>
  <c r="E94" i="1"/>
  <c r="F93" i="1"/>
  <c r="F190" i="2" l="1"/>
  <c r="E191" i="2"/>
  <c r="I97" i="1"/>
  <c r="H96" i="1"/>
  <c r="E94" i="2"/>
  <c r="F93" i="2"/>
  <c r="E95" i="1"/>
  <c r="F94" i="1"/>
  <c r="E192" i="2" l="1"/>
  <c r="F191" i="2"/>
  <c r="H97" i="1"/>
  <c r="F94" i="2"/>
  <c r="E95" i="2"/>
  <c r="F95" i="1"/>
  <c r="E96" i="1"/>
  <c r="F192" i="2" l="1"/>
  <c r="E193" i="2"/>
  <c r="I99" i="1"/>
  <c r="H98" i="1"/>
  <c r="E96" i="2"/>
  <c r="F95" i="2"/>
  <c r="F96" i="1"/>
  <c r="E97" i="1"/>
  <c r="E194" i="2" l="1"/>
  <c r="F193" i="2"/>
  <c r="H99" i="1"/>
  <c r="I100" i="1"/>
  <c r="F96" i="2"/>
  <c r="E97" i="2"/>
  <c r="F97" i="2" s="1"/>
  <c r="F97" i="1"/>
  <c r="E195" i="2" l="1"/>
  <c r="F194" i="2"/>
  <c r="I101" i="1"/>
  <c r="H100" i="1"/>
  <c r="E99" i="1"/>
  <c r="E196" i="2" l="1"/>
  <c r="F195" i="2"/>
  <c r="I102" i="1"/>
  <c r="H101" i="1"/>
  <c r="F99" i="1"/>
  <c r="E100" i="1"/>
  <c r="F196" i="2" l="1"/>
  <c r="E197" i="2"/>
  <c r="I103" i="1"/>
  <c r="H102" i="1"/>
  <c r="F100" i="1"/>
  <c r="E101" i="1"/>
  <c r="F197" i="2" l="1"/>
  <c r="E198" i="2"/>
  <c r="I104" i="1"/>
  <c r="H103" i="1"/>
  <c r="E102" i="1"/>
  <c r="F101" i="1"/>
  <c r="E199" i="2" l="1"/>
  <c r="F198" i="2"/>
  <c r="I105" i="1"/>
  <c r="H104" i="1"/>
  <c r="E103" i="1"/>
  <c r="F102" i="1"/>
  <c r="F199" i="2" l="1"/>
  <c r="E200" i="2"/>
  <c r="I106" i="1"/>
  <c r="H105" i="1"/>
  <c r="F103" i="1"/>
  <c r="E104" i="1"/>
  <c r="F200" i="2" l="1"/>
  <c r="E201" i="2"/>
  <c r="I107" i="1"/>
  <c r="H106" i="1"/>
  <c r="F104" i="1"/>
  <c r="E105" i="1"/>
  <c r="F201" i="2" l="1"/>
  <c r="E202" i="2"/>
  <c r="I108" i="1"/>
  <c r="H107" i="1"/>
  <c r="E106" i="1"/>
  <c r="F105" i="1"/>
  <c r="E203" i="2" l="1"/>
  <c r="F202" i="2"/>
  <c r="I109" i="1"/>
  <c r="H108" i="1"/>
  <c r="E107" i="1"/>
  <c r="F106" i="1"/>
  <c r="F203" i="2" l="1"/>
  <c r="E204" i="2"/>
  <c r="H109" i="1"/>
  <c r="I110" i="1"/>
  <c r="E108" i="1"/>
  <c r="F107" i="1"/>
  <c r="F204" i="2" l="1"/>
  <c r="E205" i="2"/>
  <c r="I111" i="1"/>
  <c r="H110" i="1"/>
  <c r="F108" i="1"/>
  <c r="E109" i="1"/>
  <c r="F205" i="2" l="1"/>
  <c r="E206" i="2"/>
  <c r="I112" i="1"/>
  <c r="H111" i="1"/>
  <c r="E110" i="1"/>
  <c r="F109" i="1"/>
  <c r="F206" i="2" l="1"/>
  <c r="E207" i="2"/>
  <c r="I113" i="1"/>
  <c r="H112" i="1"/>
  <c r="E111" i="1"/>
  <c r="F110" i="1"/>
  <c r="E208" i="2" l="1"/>
  <c r="F207" i="2"/>
  <c r="I114" i="1"/>
  <c r="H113" i="1"/>
  <c r="F111" i="1"/>
  <c r="E112" i="1"/>
  <c r="E209" i="2" l="1"/>
  <c r="F208" i="2"/>
  <c r="I115" i="1"/>
  <c r="H114" i="1"/>
  <c r="F112" i="1"/>
  <c r="E113" i="1"/>
  <c r="E210" i="2" l="1"/>
  <c r="F209" i="2"/>
  <c r="H115" i="1"/>
  <c r="I116" i="1"/>
  <c r="E114" i="1"/>
  <c r="F113" i="1"/>
  <c r="E211" i="2" l="1"/>
  <c r="F210" i="2"/>
  <c r="I117" i="1"/>
  <c r="H116" i="1"/>
  <c r="E115" i="1"/>
  <c r="F114" i="1"/>
  <c r="F211" i="2" l="1"/>
  <c r="E212" i="2"/>
  <c r="I118" i="1"/>
  <c r="H117" i="1"/>
  <c r="E116" i="1"/>
  <c r="F115" i="1"/>
  <c r="F212" i="2" l="1"/>
  <c r="E213" i="2"/>
  <c r="I119" i="1"/>
  <c r="H118" i="1"/>
  <c r="F116" i="1"/>
  <c r="E117" i="1"/>
  <c r="E214" i="2" l="1"/>
  <c r="F213" i="2"/>
  <c r="I120" i="1"/>
  <c r="H119" i="1"/>
  <c r="E118" i="1"/>
  <c r="F117" i="1"/>
  <c r="F214" i="2" l="1"/>
  <c r="E215" i="2"/>
  <c r="I121" i="1"/>
  <c r="H120" i="1"/>
  <c r="E119" i="1"/>
  <c r="F118" i="1"/>
  <c r="F215" i="2" l="1"/>
  <c r="E216" i="2"/>
  <c r="I122" i="1"/>
  <c r="H121" i="1"/>
  <c r="F119" i="1"/>
  <c r="E120" i="1"/>
  <c r="F216" i="2" l="1"/>
  <c r="E217" i="2"/>
  <c r="I123" i="1"/>
  <c r="H122" i="1"/>
  <c r="F120" i="1"/>
  <c r="E121" i="1"/>
  <c r="F217" i="2" l="1"/>
  <c r="E218" i="2"/>
  <c r="I124" i="1"/>
  <c r="H123" i="1"/>
  <c r="E122" i="1"/>
  <c r="F121" i="1"/>
  <c r="F218" i="2" l="1"/>
  <c r="E219" i="2"/>
  <c r="I125" i="1"/>
  <c r="H124" i="1"/>
  <c r="E123" i="1"/>
  <c r="F122" i="1"/>
  <c r="F219" i="2" l="1"/>
  <c r="E220" i="2"/>
  <c r="H125" i="1"/>
  <c r="I126" i="1"/>
  <c r="E124" i="1"/>
  <c r="F123" i="1"/>
  <c r="F220" i="2" l="1"/>
  <c r="E221" i="2"/>
  <c r="I127" i="1"/>
  <c r="H126" i="1"/>
  <c r="F124" i="1"/>
  <c r="E125" i="1"/>
  <c r="E222" i="2" l="1"/>
  <c r="F221" i="2"/>
  <c r="I128" i="1"/>
  <c r="H127" i="1"/>
  <c r="E126" i="1"/>
  <c r="F125" i="1"/>
  <c r="F222" i="2" l="1"/>
  <c r="E223" i="2"/>
  <c r="I129" i="1"/>
  <c r="H128" i="1"/>
  <c r="E127" i="1"/>
  <c r="F126" i="1"/>
  <c r="E224" i="2" l="1"/>
  <c r="F223" i="2"/>
  <c r="I130" i="1"/>
  <c r="H129" i="1"/>
  <c r="F127" i="1"/>
  <c r="E128" i="1"/>
  <c r="E225" i="2" l="1"/>
  <c r="F224" i="2"/>
  <c r="I131" i="1"/>
  <c r="H130" i="1"/>
  <c r="F128" i="1"/>
  <c r="E129" i="1"/>
  <c r="E226" i="2" l="1"/>
  <c r="F225" i="2"/>
  <c r="H131" i="1"/>
  <c r="E130" i="1"/>
  <c r="F129" i="1"/>
  <c r="E227" i="2" l="1"/>
  <c r="F226" i="2"/>
  <c r="E131" i="1"/>
  <c r="F130" i="1"/>
  <c r="F227" i="2" l="1"/>
  <c r="E228" i="2"/>
  <c r="F131" i="1"/>
  <c r="F228" i="2" l="1"/>
  <c r="E229" i="2"/>
  <c r="I195" i="1"/>
  <c r="H194" i="1"/>
  <c r="F229" i="2" l="1"/>
  <c r="E230" i="2"/>
  <c r="I196" i="1"/>
  <c r="H195" i="1"/>
  <c r="F230" i="2" l="1"/>
  <c r="E231" i="2"/>
  <c r="I197" i="1"/>
  <c r="H196" i="1"/>
  <c r="E195" i="1"/>
  <c r="E232" i="2" l="1"/>
  <c r="F231" i="2"/>
  <c r="I198" i="1"/>
  <c r="H197" i="1"/>
  <c r="E196" i="1"/>
  <c r="F195" i="1"/>
  <c r="F232" i="2" l="1"/>
  <c r="E233" i="2"/>
  <c r="I199" i="1"/>
  <c r="H198" i="1"/>
  <c r="E197" i="1"/>
  <c r="F196" i="1"/>
  <c r="E234" i="2" l="1"/>
  <c r="F233" i="2"/>
  <c r="H199" i="1"/>
  <c r="I200" i="1"/>
  <c r="E198" i="1"/>
  <c r="F197" i="1"/>
  <c r="E235" i="2" l="1"/>
  <c r="F234" i="2"/>
  <c r="I201" i="1"/>
  <c r="H200" i="1"/>
  <c r="E199" i="1"/>
  <c r="F198" i="1"/>
  <c r="E236" i="2" l="1"/>
  <c r="F235" i="2"/>
  <c r="I202" i="1"/>
  <c r="H201" i="1"/>
  <c r="F199" i="1"/>
  <c r="E200" i="1"/>
  <c r="E237" i="2" l="1"/>
  <c r="F236" i="2"/>
  <c r="I203" i="1"/>
  <c r="H202" i="1"/>
  <c r="E201" i="1"/>
  <c r="F200" i="1"/>
  <c r="F237" i="2" l="1"/>
  <c r="E238" i="2"/>
  <c r="H203" i="1"/>
  <c r="I204" i="1"/>
  <c r="E202" i="1"/>
  <c r="F201" i="1"/>
  <c r="F238" i="2" l="1"/>
  <c r="E239" i="2"/>
  <c r="I205" i="1"/>
  <c r="H204" i="1"/>
  <c r="F202" i="1"/>
  <c r="E203" i="1"/>
  <c r="F239" i="2" l="1"/>
  <c r="E240" i="2"/>
  <c r="I206" i="1"/>
  <c r="H205" i="1"/>
  <c r="E204" i="1"/>
  <c r="F203" i="1"/>
  <c r="E241" i="2" l="1"/>
  <c r="F240" i="2"/>
  <c r="I207" i="1"/>
  <c r="H206" i="1"/>
  <c r="E205" i="1"/>
  <c r="F204" i="1"/>
  <c r="E242" i="2" l="1"/>
  <c r="F241" i="2"/>
  <c r="H207" i="1"/>
  <c r="I208" i="1"/>
  <c r="E206" i="1"/>
  <c r="F205" i="1"/>
  <c r="E243" i="2" l="1"/>
  <c r="F242" i="2"/>
  <c r="I209" i="1"/>
  <c r="H208" i="1"/>
  <c r="E207" i="1"/>
  <c r="F206" i="1"/>
  <c r="F243" i="2" l="1"/>
  <c r="E244" i="2"/>
  <c r="I210" i="1"/>
  <c r="H209" i="1"/>
  <c r="F207" i="1"/>
  <c r="E208" i="1"/>
  <c r="F244" i="2" l="1"/>
  <c r="E245" i="2"/>
  <c r="I211" i="1"/>
  <c r="H210" i="1"/>
  <c r="E209" i="1"/>
  <c r="F208" i="1"/>
  <c r="E246" i="2" l="1"/>
  <c r="F245" i="2"/>
  <c r="H211" i="1"/>
  <c r="I212" i="1"/>
  <c r="E210" i="1"/>
  <c r="F209" i="1"/>
  <c r="F246" i="2" l="1"/>
  <c r="E247" i="2"/>
  <c r="I213" i="1"/>
  <c r="H212" i="1"/>
  <c r="F210" i="1"/>
  <c r="E211" i="1"/>
  <c r="F247" i="2" l="1"/>
  <c r="E248" i="2"/>
  <c r="I214" i="1"/>
  <c r="H213" i="1"/>
  <c r="E212" i="1"/>
  <c r="F211" i="1"/>
  <c r="F248" i="2" l="1"/>
  <c r="E249" i="2"/>
  <c r="I215" i="1"/>
  <c r="H214" i="1"/>
  <c r="E213" i="1"/>
  <c r="F212" i="1"/>
  <c r="F249" i="2" l="1"/>
  <c r="E250" i="2"/>
  <c r="H215" i="1"/>
  <c r="I216" i="1"/>
  <c r="E214" i="1"/>
  <c r="F213" i="1"/>
  <c r="F250" i="2" l="1"/>
  <c r="E251" i="2"/>
  <c r="I217" i="1"/>
  <c r="H216" i="1"/>
  <c r="E215" i="1"/>
  <c r="F214" i="1"/>
  <c r="F251" i="2" l="1"/>
  <c r="E252" i="2"/>
  <c r="I218" i="1"/>
  <c r="H217" i="1"/>
  <c r="F215" i="1"/>
  <c r="E216" i="1"/>
  <c r="E253" i="2" l="1"/>
  <c r="F252" i="2"/>
  <c r="I219" i="1"/>
  <c r="H218" i="1"/>
  <c r="E217" i="1"/>
  <c r="F216" i="1"/>
  <c r="F253" i="2" l="1"/>
  <c r="E254" i="2"/>
  <c r="H219" i="1"/>
  <c r="I220" i="1"/>
  <c r="E218" i="1"/>
  <c r="F217" i="1"/>
  <c r="E255" i="2" l="1"/>
  <c r="F254" i="2"/>
  <c r="I221" i="1"/>
  <c r="H220" i="1"/>
  <c r="F218" i="1"/>
  <c r="E219" i="1"/>
  <c r="F255" i="2" l="1"/>
  <c r="E256" i="2"/>
  <c r="I222" i="1"/>
  <c r="H221" i="1"/>
  <c r="F219" i="1"/>
  <c r="E220" i="1"/>
  <c r="F256" i="2" l="1"/>
  <c r="E257" i="2"/>
  <c r="I223" i="1"/>
  <c r="H222" i="1"/>
  <c r="E221" i="1"/>
  <c r="F220" i="1"/>
  <c r="F257" i="2" l="1"/>
  <c r="E258" i="2"/>
  <c r="H223" i="1"/>
  <c r="I224" i="1"/>
  <c r="E222" i="1"/>
  <c r="F221" i="1"/>
  <c r="E259" i="2" l="1"/>
  <c r="F258" i="2"/>
  <c r="I225" i="1"/>
  <c r="H224" i="1"/>
  <c r="E223" i="1"/>
  <c r="F222" i="1"/>
  <c r="F259" i="2" l="1"/>
  <c r="E260" i="2"/>
  <c r="I226" i="1"/>
  <c r="H225" i="1"/>
  <c r="E224" i="1"/>
  <c r="F223" i="1"/>
  <c r="F260" i="2" l="1"/>
  <c r="E261" i="2"/>
  <c r="I227" i="1"/>
  <c r="H226" i="1"/>
  <c r="F224" i="1"/>
  <c r="E225" i="1"/>
  <c r="E262" i="2" l="1"/>
  <c r="F261" i="2"/>
  <c r="H227" i="1"/>
  <c r="I228" i="1"/>
  <c r="E226" i="1"/>
  <c r="F225" i="1"/>
  <c r="E263" i="2" l="1"/>
  <c r="F262" i="2"/>
  <c r="I229" i="1"/>
  <c r="H228" i="1"/>
  <c r="E227" i="1"/>
  <c r="F226" i="1"/>
  <c r="E264" i="2" l="1"/>
  <c r="F263" i="2"/>
  <c r="I230" i="1"/>
  <c r="H229" i="1"/>
  <c r="F227" i="1"/>
  <c r="E228" i="1"/>
  <c r="F264" i="2" l="1"/>
  <c r="E265" i="2"/>
  <c r="I231" i="1"/>
  <c r="H230" i="1"/>
  <c r="E229" i="1"/>
  <c r="F228" i="1"/>
  <c r="E266" i="2" l="1"/>
  <c r="F265" i="2"/>
  <c r="H231" i="1"/>
  <c r="I232" i="1"/>
  <c r="E230" i="1"/>
  <c r="F229" i="1"/>
  <c r="E267" i="2" l="1"/>
  <c r="F266" i="2"/>
  <c r="I233" i="1"/>
  <c r="H232" i="1"/>
  <c r="F230" i="1"/>
  <c r="E231" i="1"/>
  <c r="F267" i="2" l="1"/>
  <c r="E268" i="2"/>
  <c r="I234" i="1"/>
  <c r="H233" i="1"/>
  <c r="E232" i="1"/>
  <c r="F231" i="1"/>
  <c r="F268" i="2" l="1"/>
  <c r="E269" i="2"/>
  <c r="I235" i="1"/>
  <c r="H234" i="1"/>
  <c r="F232" i="1"/>
  <c r="E233" i="1"/>
  <c r="E270" i="2" l="1"/>
  <c r="F269" i="2"/>
  <c r="H235" i="1"/>
  <c r="I236" i="1"/>
  <c r="F233" i="1"/>
  <c r="E234" i="1"/>
  <c r="E271" i="2" l="1"/>
  <c r="F270" i="2"/>
  <c r="I237" i="1"/>
  <c r="H236" i="1"/>
  <c r="E235" i="1"/>
  <c r="F234" i="1"/>
  <c r="E272" i="2" l="1"/>
  <c r="F271" i="2"/>
  <c r="I238" i="1"/>
  <c r="H237" i="1"/>
  <c r="F235" i="1"/>
  <c r="E236" i="1"/>
  <c r="E273" i="2" l="1"/>
  <c r="F272" i="2"/>
  <c r="I239" i="1"/>
  <c r="H238" i="1"/>
  <c r="F236" i="1"/>
  <c r="E237" i="1"/>
  <c r="E274" i="2" l="1"/>
  <c r="F273" i="2"/>
  <c r="H239" i="1"/>
  <c r="I240" i="1"/>
  <c r="E238" i="1"/>
  <c r="F237" i="1"/>
  <c r="F274" i="2" l="1"/>
  <c r="E275" i="2"/>
  <c r="I241" i="1"/>
  <c r="H240" i="1"/>
  <c r="E239" i="1"/>
  <c r="F238" i="1"/>
  <c r="E276" i="2" l="1"/>
  <c r="F275" i="2"/>
  <c r="I242" i="1"/>
  <c r="H241" i="1"/>
  <c r="F239" i="1"/>
  <c r="E240" i="1"/>
  <c r="E277" i="2" l="1"/>
  <c r="F276" i="2"/>
  <c r="I243" i="1"/>
  <c r="H242" i="1"/>
  <c r="F240" i="1"/>
  <c r="E241" i="1"/>
  <c r="E278" i="2" l="1"/>
  <c r="F277" i="2"/>
  <c r="H243" i="1"/>
  <c r="I244" i="1"/>
  <c r="E242" i="1"/>
  <c r="F241" i="1"/>
  <c r="E279" i="2" l="1"/>
  <c r="F278" i="2"/>
  <c r="I245" i="1"/>
  <c r="H244" i="1"/>
  <c r="E243" i="1"/>
  <c r="F242" i="1"/>
  <c r="E280" i="2" l="1"/>
  <c r="F279" i="2"/>
  <c r="I246" i="1"/>
  <c r="H245" i="1"/>
  <c r="F243" i="1"/>
  <c r="E244" i="1"/>
  <c r="E281" i="2" l="1"/>
  <c r="F280" i="2"/>
  <c r="I247" i="1"/>
  <c r="H246" i="1"/>
  <c r="E245" i="1"/>
  <c r="F244" i="1"/>
  <c r="E282" i="2" l="1"/>
  <c r="F281" i="2"/>
  <c r="H247" i="1"/>
  <c r="I248" i="1"/>
  <c r="E246" i="1"/>
  <c r="F245" i="1"/>
  <c r="F282" i="2" l="1"/>
  <c r="E283" i="2"/>
  <c r="I249" i="1"/>
  <c r="H248" i="1"/>
  <c r="F246" i="1"/>
  <c r="E247" i="1"/>
  <c r="E284" i="2" l="1"/>
  <c r="F283" i="2"/>
  <c r="I250" i="1"/>
  <c r="H249" i="1"/>
  <c r="E248" i="1"/>
  <c r="F247" i="1"/>
  <c r="E285" i="2" l="1"/>
  <c r="F284" i="2"/>
  <c r="I251" i="1"/>
  <c r="H250" i="1"/>
  <c r="F248" i="1"/>
  <c r="E249" i="1"/>
  <c r="E286" i="2" l="1"/>
  <c r="F285" i="2"/>
  <c r="H251" i="1"/>
  <c r="I252" i="1"/>
  <c r="F249" i="1"/>
  <c r="E250" i="1"/>
  <c r="F286" i="2" l="1"/>
  <c r="E287" i="2"/>
  <c r="I253" i="1"/>
  <c r="H252" i="1"/>
  <c r="E251" i="1"/>
  <c r="F250" i="1"/>
  <c r="E288" i="2" l="1"/>
  <c r="F287" i="2"/>
  <c r="I254" i="1"/>
  <c r="H253" i="1"/>
  <c r="F251" i="1"/>
  <c r="E252" i="1"/>
  <c r="E289" i="2" l="1"/>
  <c r="F288" i="2"/>
  <c r="I255" i="1"/>
  <c r="H254" i="1"/>
  <c r="F252" i="1"/>
  <c r="E253" i="1"/>
  <c r="F289" i="2" l="1"/>
  <c r="E290" i="2"/>
  <c r="H255" i="1"/>
  <c r="E254" i="1"/>
  <c r="F253" i="1"/>
  <c r="F290" i="2" l="1"/>
  <c r="E291" i="2"/>
  <c r="E255" i="1"/>
  <c r="F254" i="1"/>
  <c r="F291" i="2" l="1"/>
  <c r="E292" i="2"/>
  <c r="F255" i="1"/>
  <c r="E293" i="2" l="1"/>
  <c r="F292" i="2"/>
  <c r="I291" i="1"/>
  <c r="F293" i="2" l="1"/>
  <c r="E294" i="2"/>
  <c r="H291" i="1"/>
  <c r="I292" i="1"/>
  <c r="F294" i="2" l="1"/>
  <c r="E295" i="2"/>
  <c r="I293" i="1"/>
  <c r="H292" i="1"/>
  <c r="E291" i="1"/>
  <c r="E296" i="2" l="1"/>
  <c r="F295" i="2"/>
  <c r="I294" i="1"/>
  <c r="H293" i="1"/>
  <c r="F291" i="1"/>
  <c r="E292" i="1"/>
  <c r="E297" i="2" l="1"/>
  <c r="F296" i="2"/>
  <c r="I295" i="1"/>
  <c r="H294" i="1"/>
  <c r="E293" i="1"/>
  <c r="F292" i="1"/>
  <c r="E298" i="2" l="1"/>
  <c r="F297" i="2"/>
  <c r="H295" i="1"/>
  <c r="I296" i="1"/>
  <c r="E294" i="1"/>
  <c r="F293" i="1"/>
  <c r="F298" i="2" l="1"/>
  <c r="E299" i="2"/>
  <c r="I297" i="1"/>
  <c r="H296" i="1"/>
  <c r="F294" i="1"/>
  <c r="E295" i="1"/>
  <c r="E300" i="2" l="1"/>
  <c r="F299" i="2"/>
  <c r="I298" i="1"/>
  <c r="H297" i="1"/>
  <c r="E296" i="1"/>
  <c r="F295" i="1"/>
  <c r="E301" i="2" l="1"/>
  <c r="F300" i="2"/>
  <c r="I299" i="1"/>
  <c r="H298" i="1"/>
  <c r="F296" i="1"/>
  <c r="E297" i="1"/>
  <c r="F301" i="2" l="1"/>
  <c r="E302" i="2"/>
  <c r="H299" i="1"/>
  <c r="I300" i="1"/>
  <c r="F297" i="1"/>
  <c r="E298" i="1"/>
  <c r="F302" i="2" l="1"/>
  <c r="E303" i="2"/>
  <c r="I301" i="1"/>
  <c r="H300" i="1"/>
  <c r="E299" i="1"/>
  <c r="F298" i="1"/>
  <c r="E304" i="2" l="1"/>
  <c r="F303" i="2"/>
  <c r="I302" i="1"/>
  <c r="H301" i="1"/>
  <c r="F299" i="1"/>
  <c r="E300" i="1"/>
  <c r="F304" i="2" l="1"/>
  <c r="E305" i="2"/>
  <c r="I303" i="1"/>
  <c r="H302" i="1"/>
  <c r="F300" i="1"/>
  <c r="E301" i="1"/>
  <c r="F305" i="2" l="1"/>
  <c r="E306" i="2"/>
  <c r="H303" i="1"/>
  <c r="I304" i="1"/>
  <c r="E302" i="1"/>
  <c r="F301" i="1"/>
  <c r="F306" i="2" l="1"/>
  <c r="E307" i="2"/>
  <c r="I305" i="1"/>
  <c r="H304" i="1"/>
  <c r="E303" i="1"/>
  <c r="F302" i="1"/>
  <c r="E308" i="2" l="1"/>
  <c r="F307" i="2"/>
  <c r="I306" i="1"/>
  <c r="H305" i="1"/>
  <c r="F303" i="1"/>
  <c r="E304" i="1"/>
  <c r="F308" i="2" l="1"/>
  <c r="E309" i="2"/>
  <c r="H306" i="1"/>
  <c r="I307" i="1"/>
  <c r="F304" i="1"/>
  <c r="E305" i="1"/>
  <c r="F309" i="2" l="1"/>
  <c r="E310" i="2"/>
  <c r="H307" i="1"/>
  <c r="I308" i="1"/>
  <c r="E306" i="1"/>
  <c r="F305" i="1"/>
  <c r="E311" i="2" l="1"/>
  <c r="F310" i="2"/>
  <c r="I309" i="1"/>
  <c r="H308" i="1"/>
  <c r="E307" i="1"/>
  <c r="F306" i="1"/>
  <c r="E312" i="2" l="1"/>
  <c r="F311" i="2"/>
  <c r="I310" i="1"/>
  <c r="H309" i="1"/>
  <c r="F307" i="1"/>
  <c r="E308" i="1"/>
  <c r="E313" i="2" l="1"/>
  <c r="F312" i="2"/>
  <c r="H310" i="1"/>
  <c r="I311" i="1"/>
  <c r="E309" i="1"/>
  <c r="F308" i="1"/>
  <c r="E314" i="2" l="1"/>
  <c r="F313" i="2"/>
  <c r="H311" i="1"/>
  <c r="I312" i="1"/>
  <c r="E310" i="1"/>
  <c r="F309" i="1"/>
  <c r="F314" i="2" l="1"/>
  <c r="E315" i="2"/>
  <c r="I313" i="1"/>
  <c r="H312" i="1"/>
  <c r="F310" i="1"/>
  <c r="E311" i="1"/>
  <c r="E316" i="2" l="1"/>
  <c r="F315" i="2"/>
  <c r="I314" i="1"/>
  <c r="H313" i="1"/>
  <c r="E312" i="1"/>
  <c r="F311" i="1"/>
  <c r="F316" i="2" l="1"/>
  <c r="E317" i="2"/>
  <c r="H314" i="1"/>
  <c r="I315" i="1"/>
  <c r="F312" i="1"/>
  <c r="E313" i="1"/>
  <c r="F317" i="2" l="1"/>
  <c r="E318" i="2"/>
  <c r="H315" i="1"/>
  <c r="I316" i="1"/>
  <c r="F313" i="1"/>
  <c r="E314" i="1"/>
  <c r="E319" i="2" l="1"/>
  <c r="F318" i="2"/>
  <c r="I317" i="1"/>
  <c r="H316" i="1"/>
  <c r="E315" i="1"/>
  <c r="F314" i="1"/>
  <c r="E320" i="2" l="1"/>
  <c r="F319" i="2"/>
  <c r="I318" i="1"/>
  <c r="H317" i="1"/>
  <c r="F315" i="1"/>
  <c r="E316" i="1"/>
  <c r="E321" i="2" l="1"/>
  <c r="F320" i="2"/>
  <c r="I319" i="1"/>
  <c r="H318" i="1"/>
  <c r="F316" i="1"/>
  <c r="E317" i="1"/>
  <c r="F321" i="2" l="1"/>
  <c r="E322" i="2"/>
  <c r="H319" i="1"/>
  <c r="I320" i="1"/>
  <c r="E318" i="1"/>
  <c r="F317" i="1"/>
  <c r="F322" i="2" l="1"/>
  <c r="E323" i="2"/>
  <c r="I321" i="1"/>
  <c r="H320" i="1"/>
  <c r="E319" i="1"/>
  <c r="F318" i="1"/>
  <c r="E324" i="2" l="1"/>
  <c r="F323" i="2"/>
  <c r="I322" i="1"/>
  <c r="H321" i="1"/>
  <c r="F319" i="1"/>
  <c r="E320" i="1"/>
  <c r="E325" i="2" l="1"/>
  <c r="F324" i="2"/>
  <c r="I323" i="1"/>
  <c r="H322" i="1"/>
  <c r="F320" i="1"/>
  <c r="E321" i="1"/>
  <c r="E326" i="2" l="1"/>
  <c r="F325" i="2"/>
  <c r="H323" i="1"/>
  <c r="I324" i="1"/>
  <c r="E322" i="1"/>
  <c r="F321" i="1"/>
  <c r="E327" i="2" l="1"/>
  <c r="F326" i="2"/>
  <c r="H324" i="1"/>
  <c r="I325" i="1"/>
  <c r="E323" i="1"/>
  <c r="F322" i="1"/>
  <c r="E328" i="2" l="1"/>
  <c r="F327" i="2"/>
  <c r="I326" i="1"/>
  <c r="H325" i="1"/>
  <c r="F323" i="1"/>
  <c r="E324" i="1"/>
  <c r="E329" i="2" l="1"/>
  <c r="F328" i="2"/>
  <c r="I327" i="1"/>
  <c r="H326" i="1"/>
  <c r="E325" i="1"/>
  <c r="F324" i="1"/>
  <c r="E330" i="2" l="1"/>
  <c r="F329" i="2"/>
  <c r="I328" i="1"/>
  <c r="H327" i="1"/>
  <c r="E326" i="1"/>
  <c r="F325" i="1"/>
  <c r="F330" i="2" l="1"/>
  <c r="E331" i="2"/>
  <c r="H328" i="1"/>
  <c r="I329" i="1"/>
  <c r="F326" i="1"/>
  <c r="E327" i="1"/>
  <c r="F331" i="2" l="1"/>
  <c r="E332" i="2"/>
  <c r="I330" i="1"/>
  <c r="H329" i="1"/>
  <c r="E328" i="1"/>
  <c r="F327" i="1"/>
  <c r="E333" i="2" l="1"/>
  <c r="F332" i="2"/>
  <c r="I331" i="1"/>
  <c r="H330" i="1"/>
  <c r="F328" i="1"/>
  <c r="E329" i="1"/>
  <c r="E334" i="2" l="1"/>
  <c r="F333" i="2"/>
  <c r="I332" i="1"/>
  <c r="H331" i="1"/>
  <c r="F329" i="1"/>
  <c r="E330" i="1"/>
  <c r="E335" i="2" l="1"/>
  <c r="F334" i="2"/>
  <c r="H332" i="1"/>
  <c r="I333" i="1"/>
  <c r="E331" i="1"/>
  <c r="F330" i="1"/>
  <c r="F335" i="2" l="1"/>
  <c r="E336" i="2"/>
  <c r="I334" i="1"/>
  <c r="H333" i="1"/>
  <c r="F331" i="1"/>
  <c r="E332" i="1"/>
  <c r="F336" i="2" l="1"/>
  <c r="E337" i="2"/>
  <c r="I335" i="1"/>
  <c r="H334" i="1"/>
  <c r="F332" i="1"/>
  <c r="E333" i="1"/>
  <c r="F337" i="2" l="1"/>
  <c r="E338" i="2"/>
  <c r="I336" i="1"/>
  <c r="H335" i="1"/>
  <c r="E334" i="1"/>
  <c r="F333" i="1"/>
  <c r="F338" i="2" l="1"/>
  <c r="E339" i="2"/>
  <c r="I337" i="1"/>
  <c r="H336" i="1"/>
  <c r="E335" i="1"/>
  <c r="F334" i="1"/>
  <c r="E340" i="2" l="1"/>
  <c r="F339" i="2"/>
  <c r="I338" i="1"/>
  <c r="H337" i="1"/>
  <c r="F335" i="1"/>
  <c r="E336" i="1"/>
  <c r="E341" i="2" l="1"/>
  <c r="F340" i="2"/>
  <c r="I339" i="1"/>
  <c r="H338" i="1"/>
  <c r="F336" i="1"/>
  <c r="E337" i="1"/>
  <c r="E342" i="2" l="1"/>
  <c r="F341" i="2"/>
  <c r="I340" i="1"/>
  <c r="H339" i="1"/>
  <c r="E338" i="1"/>
  <c r="F337" i="1"/>
  <c r="F342" i="2" l="1"/>
  <c r="E343" i="2"/>
  <c r="I341" i="1"/>
  <c r="H340" i="1"/>
  <c r="E339" i="1"/>
  <c r="F338" i="1"/>
  <c r="F343" i="2" l="1"/>
  <c r="E344" i="2"/>
  <c r="I342" i="1"/>
  <c r="H341" i="1"/>
  <c r="F339" i="1"/>
  <c r="E340" i="1"/>
  <c r="F344" i="2" l="1"/>
  <c r="E345" i="2"/>
  <c r="H342" i="1"/>
  <c r="I343" i="1"/>
  <c r="E341" i="1"/>
  <c r="F340" i="1"/>
  <c r="F345" i="2" l="1"/>
  <c r="E346" i="2"/>
  <c r="I344" i="1"/>
  <c r="H343" i="1"/>
  <c r="E342" i="1"/>
  <c r="F341" i="1"/>
  <c r="F346" i="2" l="1"/>
  <c r="E347" i="2"/>
  <c r="I345" i="1"/>
  <c r="H344" i="1"/>
  <c r="F342" i="1"/>
  <c r="E343" i="1"/>
  <c r="F347" i="2" l="1"/>
  <c r="E348" i="2"/>
  <c r="I346" i="1"/>
  <c r="H345" i="1"/>
  <c r="E344" i="1"/>
  <c r="F343" i="1"/>
  <c r="E349" i="2" l="1"/>
  <c r="F348" i="2"/>
  <c r="H346" i="1"/>
  <c r="I347" i="1"/>
  <c r="F344" i="1"/>
  <c r="E345" i="1"/>
  <c r="E350" i="2" l="1"/>
  <c r="F349" i="2"/>
  <c r="H347" i="1"/>
  <c r="I348" i="1"/>
  <c r="F345" i="1"/>
  <c r="E346" i="1"/>
  <c r="F350" i="2" l="1"/>
  <c r="E351" i="2"/>
  <c r="I349" i="1"/>
  <c r="H348" i="1"/>
  <c r="E347" i="1"/>
  <c r="F346" i="1"/>
  <c r="F351" i="2" l="1"/>
  <c r="E352" i="2"/>
  <c r="I350" i="1"/>
  <c r="H349" i="1"/>
  <c r="F347" i="1"/>
  <c r="E348" i="1"/>
  <c r="F352" i="2" l="1"/>
  <c r="E353" i="2"/>
  <c r="I351" i="1"/>
  <c r="H350" i="1"/>
  <c r="F348" i="1"/>
  <c r="E349" i="1"/>
  <c r="E354" i="2" l="1"/>
  <c r="F353" i="2"/>
  <c r="H351" i="1"/>
  <c r="I352" i="1"/>
  <c r="E350" i="1"/>
  <c r="F349" i="1"/>
  <c r="E355" i="2" l="1"/>
  <c r="F354" i="2"/>
  <c r="I353" i="1"/>
  <c r="H352" i="1"/>
  <c r="E351" i="1"/>
  <c r="F350" i="1"/>
  <c r="F355" i="2" l="1"/>
  <c r="E356" i="2"/>
  <c r="I354" i="1"/>
  <c r="H353" i="1"/>
  <c r="F351" i="1"/>
  <c r="E352" i="1"/>
  <c r="F356" i="2" l="1"/>
  <c r="E357" i="2"/>
  <c r="I355" i="1"/>
  <c r="H354" i="1"/>
  <c r="F352" i="1"/>
  <c r="E353" i="1"/>
  <c r="F357" i="2" l="1"/>
  <c r="E358" i="2"/>
  <c r="H355" i="1"/>
  <c r="E354" i="1"/>
  <c r="F353" i="1"/>
  <c r="E359" i="2" l="1"/>
  <c r="F358" i="2"/>
  <c r="E355" i="1"/>
  <c r="F354" i="1"/>
  <c r="E360" i="2" l="1"/>
  <c r="F359" i="2"/>
  <c r="F355" i="1"/>
  <c r="F360" i="2" l="1"/>
  <c r="E361" i="2"/>
  <c r="I387" i="1"/>
  <c r="H386" i="1"/>
  <c r="F361" i="2" l="1"/>
  <c r="E362" i="2"/>
  <c r="H387" i="1"/>
  <c r="I388" i="1"/>
  <c r="F362" i="2" l="1"/>
  <c r="E363" i="2"/>
  <c r="H388" i="1"/>
  <c r="I389" i="1"/>
  <c r="E387" i="1"/>
  <c r="E364" i="2" l="1"/>
  <c r="F363" i="2"/>
  <c r="I390" i="1"/>
  <c r="H389" i="1"/>
  <c r="F387" i="1"/>
  <c r="E388" i="1"/>
  <c r="F364" i="2" l="1"/>
  <c r="E365" i="2"/>
  <c r="I391" i="1"/>
  <c r="H390" i="1"/>
  <c r="E389" i="1"/>
  <c r="F388" i="1"/>
  <c r="F365" i="2" l="1"/>
  <c r="E366" i="2"/>
  <c r="I392" i="1"/>
  <c r="H391" i="1"/>
  <c r="E390" i="1"/>
  <c r="F389" i="1"/>
  <c r="F366" i="2" l="1"/>
  <c r="E367" i="2"/>
  <c r="H392" i="1"/>
  <c r="I393" i="1"/>
  <c r="F390" i="1"/>
  <c r="E391" i="1"/>
  <c r="F367" i="2" l="1"/>
  <c r="E368" i="2"/>
  <c r="I394" i="1"/>
  <c r="H393" i="1"/>
  <c r="F391" i="1"/>
  <c r="E392" i="1"/>
  <c r="E369" i="2" l="1"/>
  <c r="F368" i="2"/>
  <c r="I395" i="1"/>
  <c r="H394" i="1"/>
  <c r="F392" i="1"/>
  <c r="E393" i="1"/>
  <c r="F369" i="2" l="1"/>
  <c r="E370" i="2"/>
  <c r="I396" i="1"/>
  <c r="H395" i="1"/>
  <c r="E394" i="1"/>
  <c r="F393" i="1"/>
  <c r="E371" i="2" l="1"/>
  <c r="F370" i="2"/>
  <c r="I397" i="1"/>
  <c r="H396" i="1"/>
  <c r="E395" i="1"/>
  <c r="F394" i="1"/>
  <c r="F371" i="2" l="1"/>
  <c r="E372" i="2"/>
  <c r="I398" i="1"/>
  <c r="H397" i="1"/>
  <c r="F395" i="1"/>
  <c r="E396" i="1"/>
  <c r="F372" i="2" l="1"/>
  <c r="E373" i="2"/>
  <c r="H398" i="1"/>
  <c r="I399" i="1"/>
  <c r="E397" i="1"/>
  <c r="F396" i="1"/>
  <c r="E374" i="2" l="1"/>
  <c r="F373" i="2"/>
  <c r="I400" i="1"/>
  <c r="H399" i="1"/>
  <c r="E398" i="1"/>
  <c r="F397" i="1"/>
  <c r="E375" i="2" l="1"/>
  <c r="F374" i="2"/>
  <c r="I401" i="1"/>
  <c r="H400" i="1"/>
  <c r="F398" i="1"/>
  <c r="E399" i="1"/>
  <c r="F375" i="2" l="1"/>
  <c r="E376" i="2"/>
  <c r="I402" i="1"/>
  <c r="H401" i="1"/>
  <c r="F399" i="1"/>
  <c r="E400" i="1"/>
  <c r="F376" i="2" l="1"/>
  <c r="E377" i="2"/>
  <c r="I403" i="1"/>
  <c r="H402" i="1"/>
  <c r="E401" i="1"/>
  <c r="F400" i="1"/>
  <c r="F377" i="2" l="1"/>
  <c r="E378" i="2"/>
  <c r="I404" i="1"/>
  <c r="H403" i="1"/>
  <c r="E402" i="1"/>
  <c r="F401" i="1"/>
  <c r="F378" i="2" l="1"/>
  <c r="E379" i="2"/>
  <c r="I405" i="1"/>
  <c r="H404" i="1"/>
  <c r="E403" i="1"/>
  <c r="F402" i="1"/>
  <c r="F379" i="2" l="1"/>
  <c r="E380" i="2"/>
  <c r="I406" i="1"/>
  <c r="H405" i="1"/>
  <c r="F403" i="1"/>
  <c r="E404" i="1"/>
  <c r="F380" i="2" l="1"/>
  <c r="E381" i="2"/>
  <c r="I407" i="1"/>
  <c r="H406" i="1"/>
  <c r="F404" i="1"/>
  <c r="E405" i="1"/>
  <c r="E382" i="2" l="1"/>
  <c r="F381" i="2"/>
  <c r="I408" i="1"/>
  <c r="H407" i="1"/>
  <c r="E406" i="1"/>
  <c r="F405" i="1"/>
  <c r="F382" i="2" l="1"/>
  <c r="E383" i="2"/>
  <c r="H408" i="1"/>
  <c r="I409" i="1"/>
  <c r="E407" i="1"/>
  <c r="F406" i="1"/>
  <c r="E384" i="2" l="1"/>
  <c r="F383" i="2"/>
  <c r="I410" i="1"/>
  <c r="H409" i="1"/>
  <c r="E408" i="1"/>
  <c r="F407" i="1"/>
  <c r="F384" i="2" l="1"/>
  <c r="E385" i="2"/>
  <c r="I411" i="1"/>
  <c r="H410" i="1"/>
  <c r="F408" i="1"/>
  <c r="E409" i="1"/>
  <c r="F385" i="2" l="1"/>
  <c r="E386" i="2"/>
  <c r="I412" i="1"/>
  <c r="H411" i="1"/>
  <c r="E410" i="1"/>
  <c r="F409" i="1"/>
  <c r="F386" i="2" l="1"/>
  <c r="E387" i="2"/>
  <c r="I413" i="1"/>
  <c r="H412" i="1"/>
  <c r="E411" i="1"/>
  <c r="F410" i="1"/>
  <c r="F387" i="2" l="1"/>
  <c r="E388" i="2"/>
  <c r="I414" i="1"/>
  <c r="H413" i="1"/>
  <c r="F411" i="1"/>
  <c r="E412" i="1"/>
  <c r="F388" i="2" l="1"/>
  <c r="E389" i="2"/>
  <c r="H414" i="1"/>
  <c r="I415" i="1"/>
  <c r="F412" i="1"/>
  <c r="E413" i="1"/>
  <c r="F389" i="2" l="1"/>
  <c r="E390" i="2"/>
  <c r="H415" i="1"/>
  <c r="F413" i="1"/>
  <c r="E414" i="1"/>
  <c r="E391" i="2" l="1"/>
  <c r="F390" i="2"/>
  <c r="E415" i="1"/>
  <c r="F414" i="1"/>
  <c r="E392" i="2" l="1"/>
  <c r="F391" i="2"/>
  <c r="F415" i="1"/>
  <c r="E393" i="2" l="1"/>
  <c r="F392" i="2"/>
  <c r="H482" i="1"/>
  <c r="I483" i="1"/>
  <c r="F393" i="2" l="1"/>
  <c r="E394" i="2"/>
  <c r="I484" i="1"/>
  <c r="H483" i="1"/>
  <c r="E395" i="2" l="1"/>
  <c r="F394" i="2"/>
  <c r="H484" i="1"/>
  <c r="I485" i="1"/>
  <c r="E483" i="1"/>
  <c r="E396" i="2" l="1"/>
  <c r="F395" i="2"/>
  <c r="I486" i="1"/>
  <c r="H485" i="1"/>
  <c r="E484" i="1"/>
  <c r="F483" i="1"/>
  <c r="F396" i="2" l="1"/>
  <c r="E397" i="2"/>
  <c r="H486" i="1"/>
  <c r="I487" i="1"/>
  <c r="F484" i="1"/>
  <c r="E485" i="1"/>
  <c r="E398" i="2" l="1"/>
  <c r="F397" i="2"/>
  <c r="I488" i="1"/>
  <c r="H487" i="1"/>
  <c r="F485" i="1"/>
  <c r="E486" i="1"/>
  <c r="E399" i="2" l="1"/>
  <c r="F398" i="2"/>
  <c r="H488" i="1"/>
  <c r="I489" i="1"/>
  <c r="E487" i="1"/>
  <c r="F486" i="1"/>
  <c r="F399" i="2" l="1"/>
  <c r="E400" i="2"/>
  <c r="I490" i="1"/>
  <c r="H489" i="1"/>
  <c r="E488" i="1"/>
  <c r="F487" i="1"/>
  <c r="F400" i="2" l="1"/>
  <c r="E401" i="2"/>
  <c r="H490" i="1"/>
  <c r="I491" i="1"/>
  <c r="F488" i="1"/>
  <c r="E489" i="1"/>
  <c r="E402" i="2" l="1"/>
  <c r="F401" i="2"/>
  <c r="I492" i="1"/>
  <c r="H491" i="1"/>
  <c r="E490" i="1"/>
  <c r="F489" i="1"/>
  <c r="F402" i="2" l="1"/>
  <c r="E403" i="2"/>
  <c r="H492" i="1"/>
  <c r="I493" i="1"/>
  <c r="E491" i="1"/>
  <c r="F490" i="1"/>
  <c r="E404" i="2" l="1"/>
  <c r="F403" i="2"/>
  <c r="I494" i="1"/>
  <c r="H493" i="1"/>
  <c r="E492" i="1"/>
  <c r="F491" i="1"/>
  <c r="F404" i="2" l="1"/>
  <c r="E405" i="2"/>
  <c r="H494" i="1"/>
  <c r="I495" i="1"/>
  <c r="F492" i="1"/>
  <c r="E493" i="1"/>
  <c r="E406" i="2" l="1"/>
  <c r="F405" i="2"/>
  <c r="I496" i="1"/>
  <c r="H495" i="1"/>
  <c r="E494" i="1"/>
  <c r="F493" i="1"/>
  <c r="F406" i="2" l="1"/>
  <c r="E407" i="2"/>
  <c r="H496" i="1"/>
  <c r="I497" i="1"/>
  <c r="E495" i="1"/>
  <c r="F494" i="1"/>
  <c r="E408" i="2" l="1"/>
  <c r="F407" i="2"/>
  <c r="I498" i="1"/>
  <c r="H497" i="1"/>
  <c r="F495" i="1"/>
  <c r="E496" i="1"/>
  <c r="F408" i="2" l="1"/>
  <c r="E409" i="2"/>
  <c r="H498" i="1"/>
  <c r="I499" i="1"/>
  <c r="F496" i="1"/>
  <c r="E497" i="1"/>
  <c r="E410" i="2" l="1"/>
  <c r="F409" i="2"/>
  <c r="I500" i="1"/>
  <c r="H499" i="1"/>
  <c r="E498" i="1"/>
  <c r="F497" i="1"/>
  <c r="F410" i="2" l="1"/>
  <c r="E411" i="2"/>
  <c r="H500" i="1"/>
  <c r="I501" i="1"/>
  <c r="E499" i="1"/>
  <c r="F498" i="1"/>
  <c r="E412" i="2" l="1"/>
  <c r="F411" i="2"/>
  <c r="I502" i="1"/>
  <c r="H501" i="1"/>
  <c r="E500" i="1"/>
  <c r="F499" i="1"/>
  <c r="E413" i="2" l="1"/>
  <c r="F412" i="2"/>
  <c r="H502" i="1"/>
  <c r="I503" i="1"/>
  <c r="F500" i="1"/>
  <c r="E501" i="1"/>
  <c r="F413" i="2" l="1"/>
  <c r="E414" i="2"/>
  <c r="I504" i="1"/>
  <c r="H503" i="1"/>
  <c r="F501" i="1"/>
  <c r="E502" i="1"/>
  <c r="F414" i="2" l="1"/>
  <c r="E415" i="2"/>
  <c r="H504" i="1"/>
  <c r="I505" i="1"/>
  <c r="E503" i="1"/>
  <c r="F502" i="1"/>
  <c r="E416" i="2" l="1"/>
  <c r="F415" i="2"/>
  <c r="I506" i="1"/>
  <c r="H505" i="1"/>
  <c r="E504" i="1"/>
  <c r="F503" i="1"/>
  <c r="E417" i="2" l="1"/>
  <c r="F416" i="2"/>
  <c r="H506" i="1"/>
  <c r="I507" i="1"/>
  <c r="F504" i="1"/>
  <c r="E505" i="1"/>
  <c r="F417" i="2" l="1"/>
  <c r="E418" i="2"/>
  <c r="I508" i="1"/>
  <c r="H507" i="1"/>
  <c r="E506" i="1"/>
  <c r="F505" i="1"/>
  <c r="F418" i="2" l="1"/>
  <c r="E419" i="2"/>
  <c r="H508" i="1"/>
  <c r="I509" i="1"/>
  <c r="E507" i="1"/>
  <c r="F506" i="1"/>
  <c r="E420" i="2" l="1"/>
  <c r="F419" i="2"/>
  <c r="I510" i="1"/>
  <c r="H509" i="1"/>
  <c r="E508" i="1"/>
  <c r="F507" i="1"/>
  <c r="E421" i="2" l="1"/>
  <c r="F420" i="2"/>
  <c r="H510" i="1"/>
  <c r="I511" i="1"/>
  <c r="F508" i="1"/>
  <c r="E509" i="1"/>
  <c r="F421" i="2" l="1"/>
  <c r="E422" i="2"/>
  <c r="I512" i="1"/>
  <c r="H511" i="1"/>
  <c r="E510" i="1"/>
  <c r="F509" i="1"/>
  <c r="E423" i="2" l="1"/>
  <c r="F422" i="2"/>
  <c r="H512" i="1"/>
  <c r="I513" i="1"/>
  <c r="E511" i="1"/>
  <c r="F510" i="1"/>
  <c r="F423" i="2" l="1"/>
  <c r="E424" i="2"/>
  <c r="I514" i="1"/>
  <c r="H513" i="1"/>
  <c r="F511" i="1"/>
  <c r="E512" i="1"/>
  <c r="F424" i="2" l="1"/>
  <c r="E425" i="2"/>
  <c r="H514" i="1"/>
  <c r="I515" i="1"/>
  <c r="F512" i="1"/>
  <c r="E513" i="1"/>
  <c r="F425" i="2" l="1"/>
  <c r="E426" i="2"/>
  <c r="I516" i="1"/>
  <c r="H515" i="1"/>
  <c r="E514" i="1"/>
  <c r="F513" i="1"/>
  <c r="F426" i="2" l="1"/>
  <c r="E427" i="2"/>
  <c r="H516" i="1"/>
  <c r="I517" i="1"/>
  <c r="E515" i="1"/>
  <c r="F514" i="1"/>
  <c r="E428" i="2" l="1"/>
  <c r="F427" i="2"/>
  <c r="I518" i="1"/>
  <c r="H517" i="1"/>
  <c r="F515" i="1"/>
  <c r="E516" i="1"/>
  <c r="F428" i="2" l="1"/>
  <c r="E429" i="2"/>
  <c r="H518" i="1"/>
  <c r="I519" i="1"/>
  <c r="F516" i="1"/>
  <c r="E517" i="1"/>
  <c r="F429" i="2" l="1"/>
  <c r="E430" i="2"/>
  <c r="I520" i="1"/>
  <c r="H519" i="1"/>
  <c r="E518" i="1"/>
  <c r="F517" i="1"/>
  <c r="E431" i="2" l="1"/>
  <c r="F430" i="2"/>
  <c r="H520" i="1"/>
  <c r="I521" i="1"/>
  <c r="E519" i="1"/>
  <c r="F518" i="1"/>
  <c r="E432" i="2" l="1"/>
  <c r="F431" i="2"/>
  <c r="I522" i="1"/>
  <c r="H521" i="1"/>
  <c r="F519" i="1"/>
  <c r="E520" i="1"/>
  <c r="F432" i="2" l="1"/>
  <c r="E433" i="2"/>
  <c r="H522" i="1"/>
  <c r="I523" i="1"/>
  <c r="F520" i="1"/>
  <c r="E521" i="1"/>
  <c r="F433" i="2" l="1"/>
  <c r="E434" i="2"/>
  <c r="H523" i="1"/>
  <c r="I524" i="1"/>
  <c r="E522" i="1"/>
  <c r="F521" i="1"/>
  <c r="F434" i="2" l="1"/>
  <c r="E435" i="2"/>
  <c r="I525" i="1"/>
  <c r="H524" i="1"/>
  <c r="E523" i="1"/>
  <c r="F522" i="1"/>
  <c r="F435" i="2" l="1"/>
  <c r="E436" i="2"/>
  <c r="I526" i="1"/>
  <c r="H525" i="1"/>
  <c r="F523" i="1"/>
  <c r="E524" i="1"/>
  <c r="E437" i="2" l="1"/>
  <c r="F436" i="2"/>
  <c r="I527" i="1"/>
  <c r="H526" i="1"/>
  <c r="F524" i="1"/>
  <c r="E525" i="1"/>
  <c r="E438" i="2" l="1"/>
  <c r="F437" i="2"/>
  <c r="H527" i="1"/>
  <c r="I528" i="1"/>
  <c r="E526" i="1"/>
  <c r="F525" i="1"/>
  <c r="E439" i="2" l="1"/>
  <c r="F438" i="2"/>
  <c r="I529" i="1"/>
  <c r="H528" i="1"/>
  <c r="E527" i="1"/>
  <c r="F526" i="1"/>
  <c r="E440" i="2" l="1"/>
  <c r="F439" i="2"/>
  <c r="H529" i="1"/>
  <c r="F527" i="1"/>
  <c r="E528" i="1"/>
  <c r="E441" i="2" l="1"/>
  <c r="F440" i="2"/>
  <c r="F528" i="1"/>
  <c r="E529" i="1"/>
  <c r="E442" i="2" l="1"/>
  <c r="F441" i="2"/>
  <c r="F529" i="1"/>
  <c r="E443" i="2" l="1"/>
  <c r="F442" i="2"/>
  <c r="H578" i="1"/>
  <c r="I579" i="1"/>
  <c r="E444" i="2" l="1"/>
  <c r="F443" i="2"/>
  <c r="H579" i="1"/>
  <c r="I580" i="1"/>
  <c r="F444" i="2" l="1"/>
  <c r="E445" i="2"/>
  <c r="H580" i="1"/>
  <c r="I581" i="1"/>
  <c r="E579" i="1"/>
  <c r="F445" i="2" l="1"/>
  <c r="E446" i="2"/>
  <c r="H581" i="1"/>
  <c r="I582" i="1"/>
  <c r="E580" i="1"/>
  <c r="F579" i="1"/>
  <c r="E447" i="2" l="1"/>
  <c r="F446" i="2"/>
  <c r="I583" i="1"/>
  <c r="H582" i="1"/>
  <c r="E581" i="1"/>
  <c r="F580" i="1"/>
  <c r="E448" i="2" l="1"/>
  <c r="F447" i="2"/>
  <c r="H583" i="1"/>
  <c r="I584" i="1"/>
  <c r="E582" i="1"/>
  <c r="F581" i="1"/>
  <c r="E449" i="2" l="1"/>
  <c r="F448" i="2"/>
  <c r="I585" i="1"/>
  <c r="H584" i="1"/>
  <c r="F582" i="1"/>
  <c r="E583" i="1"/>
  <c r="E450" i="2" l="1"/>
  <c r="F449" i="2"/>
  <c r="H585" i="1"/>
  <c r="I586" i="1"/>
  <c r="E584" i="1"/>
  <c r="F583" i="1"/>
  <c r="E451" i="2" l="1"/>
  <c r="F450" i="2"/>
  <c r="H586" i="1"/>
  <c r="I587" i="1"/>
  <c r="E585" i="1"/>
  <c r="F584" i="1"/>
  <c r="E452" i="2" l="1"/>
  <c r="F451" i="2"/>
  <c r="H587" i="1"/>
  <c r="I588" i="1"/>
  <c r="F585" i="1"/>
  <c r="E586" i="1"/>
  <c r="E453" i="2" l="1"/>
  <c r="F452" i="2"/>
  <c r="H588" i="1"/>
  <c r="I589" i="1"/>
  <c r="E587" i="1"/>
  <c r="F586" i="1"/>
  <c r="E454" i="2" l="1"/>
  <c r="F453" i="2"/>
  <c r="H589" i="1"/>
  <c r="I590" i="1"/>
  <c r="E588" i="1"/>
  <c r="F587" i="1"/>
  <c r="E455" i="2" l="1"/>
  <c r="F454" i="2"/>
  <c r="I591" i="1"/>
  <c r="H590" i="1"/>
  <c r="E589" i="1"/>
  <c r="F588" i="1"/>
  <c r="E456" i="2" l="1"/>
  <c r="F455" i="2"/>
  <c r="H591" i="1"/>
  <c r="I592" i="1"/>
  <c r="E590" i="1"/>
  <c r="F589" i="1"/>
  <c r="E457" i="2" l="1"/>
  <c r="F456" i="2"/>
  <c r="I593" i="1"/>
  <c r="H592" i="1"/>
  <c r="F590" i="1"/>
  <c r="E591" i="1"/>
  <c r="E458" i="2" l="1"/>
  <c r="F457" i="2"/>
  <c r="H593" i="1"/>
  <c r="I594" i="1"/>
  <c r="E592" i="1"/>
  <c r="F591" i="1"/>
  <c r="F458" i="2" l="1"/>
  <c r="E459" i="2"/>
  <c r="H594" i="1"/>
  <c r="I595" i="1"/>
  <c r="E593" i="1"/>
  <c r="F592" i="1"/>
  <c r="F459" i="2" l="1"/>
  <c r="E460" i="2"/>
  <c r="H595" i="1"/>
  <c r="I596" i="1"/>
  <c r="F593" i="1"/>
  <c r="E594" i="1"/>
  <c r="E461" i="2" l="1"/>
  <c r="F460" i="2"/>
  <c r="H596" i="1"/>
  <c r="I597" i="1"/>
  <c r="E595" i="1"/>
  <c r="F594" i="1"/>
  <c r="E462" i="2" l="1"/>
  <c r="F461" i="2"/>
  <c r="H597" i="1"/>
  <c r="I598" i="1"/>
  <c r="E596" i="1"/>
  <c r="F595" i="1"/>
  <c r="E463" i="2" l="1"/>
  <c r="F462" i="2"/>
  <c r="I599" i="1"/>
  <c r="H598" i="1"/>
  <c r="E597" i="1"/>
  <c r="F596" i="1"/>
  <c r="F463" i="2" l="1"/>
  <c r="E464" i="2"/>
  <c r="H599" i="1"/>
  <c r="I600" i="1"/>
  <c r="E598" i="1"/>
  <c r="F597" i="1"/>
  <c r="E465" i="2" l="1"/>
  <c r="F464" i="2"/>
  <c r="I601" i="1"/>
  <c r="H600" i="1"/>
  <c r="F598" i="1"/>
  <c r="E599" i="1"/>
  <c r="E466" i="2" l="1"/>
  <c r="F465" i="2"/>
  <c r="H601" i="1"/>
  <c r="I602" i="1"/>
  <c r="E600" i="1"/>
  <c r="F599" i="1"/>
  <c r="E467" i="2" l="1"/>
  <c r="F466" i="2"/>
  <c r="H602" i="1"/>
  <c r="I603" i="1"/>
  <c r="E601" i="1"/>
  <c r="F600" i="1"/>
  <c r="E468" i="2" l="1"/>
  <c r="F467" i="2"/>
  <c r="H603" i="1"/>
  <c r="I604" i="1"/>
  <c r="F601" i="1"/>
  <c r="E602" i="1"/>
  <c r="F468" i="2" l="1"/>
  <c r="E469" i="2"/>
  <c r="H604" i="1"/>
  <c r="I605" i="1"/>
  <c r="E603" i="1"/>
  <c r="F602" i="1"/>
  <c r="E470" i="2" l="1"/>
  <c r="F469" i="2"/>
  <c r="H605" i="1"/>
  <c r="I606" i="1"/>
  <c r="E604" i="1"/>
  <c r="F603" i="1"/>
  <c r="E471" i="2" l="1"/>
  <c r="F470" i="2"/>
  <c r="I607" i="1"/>
  <c r="H606" i="1"/>
  <c r="E605" i="1"/>
  <c r="F604" i="1"/>
  <c r="E472" i="2" l="1"/>
  <c r="F471" i="2"/>
  <c r="H607" i="1"/>
  <c r="I608" i="1"/>
  <c r="E606" i="1"/>
  <c r="F605" i="1"/>
  <c r="F472" i="2" l="1"/>
  <c r="E473" i="2"/>
  <c r="I609" i="1"/>
  <c r="H608" i="1"/>
  <c r="F606" i="1"/>
  <c r="E607" i="1"/>
  <c r="E474" i="2" l="1"/>
  <c r="F473" i="2"/>
  <c r="H609" i="1"/>
  <c r="I610" i="1"/>
  <c r="E608" i="1"/>
  <c r="F607" i="1"/>
  <c r="E475" i="2" l="1"/>
  <c r="F474" i="2"/>
  <c r="H610" i="1"/>
  <c r="I611" i="1"/>
  <c r="E609" i="1"/>
  <c r="F608" i="1"/>
  <c r="E476" i="2" l="1"/>
  <c r="F475" i="2"/>
  <c r="H611" i="1"/>
  <c r="I612" i="1"/>
  <c r="F609" i="1"/>
  <c r="E610" i="1"/>
  <c r="E477" i="2" l="1"/>
  <c r="F476" i="2"/>
  <c r="H612" i="1"/>
  <c r="I613" i="1"/>
  <c r="E611" i="1"/>
  <c r="F610" i="1"/>
  <c r="E478" i="2" l="1"/>
  <c r="F477" i="2"/>
  <c r="H613" i="1"/>
  <c r="I614" i="1"/>
  <c r="E612" i="1"/>
  <c r="F611" i="1"/>
  <c r="E479" i="2" l="1"/>
  <c r="F478" i="2"/>
  <c r="I615" i="1"/>
  <c r="H614" i="1"/>
  <c r="E613" i="1"/>
  <c r="F612" i="1"/>
  <c r="F479" i="2" l="1"/>
  <c r="E480" i="2"/>
  <c r="H615" i="1"/>
  <c r="I616" i="1"/>
  <c r="E614" i="1"/>
  <c r="F613" i="1"/>
  <c r="E481" i="2" l="1"/>
  <c r="F480" i="2"/>
  <c r="I617" i="1"/>
  <c r="H616" i="1"/>
  <c r="F614" i="1"/>
  <c r="E615" i="1"/>
  <c r="F481" i="2" l="1"/>
  <c r="E482" i="2"/>
  <c r="H617" i="1"/>
  <c r="I618" i="1"/>
  <c r="E616" i="1"/>
  <c r="F615" i="1"/>
  <c r="F482" i="2" l="1"/>
  <c r="E483" i="2"/>
  <c r="H618" i="1"/>
  <c r="I619" i="1"/>
  <c r="E617" i="1"/>
  <c r="F616" i="1"/>
  <c r="E484" i="2" l="1"/>
  <c r="F483" i="2"/>
  <c r="H619" i="1"/>
  <c r="I620" i="1"/>
  <c r="F617" i="1"/>
  <c r="E618" i="1"/>
  <c r="F484" i="2" l="1"/>
  <c r="E485" i="2"/>
  <c r="H620" i="1"/>
  <c r="I621" i="1"/>
  <c r="E619" i="1"/>
  <c r="F618" i="1"/>
  <c r="E486" i="2" l="1"/>
  <c r="F485" i="2"/>
  <c r="H621" i="1"/>
  <c r="I622" i="1"/>
  <c r="E620" i="1"/>
  <c r="F619" i="1"/>
  <c r="F486" i="2" l="1"/>
  <c r="E487" i="2"/>
  <c r="I623" i="1"/>
  <c r="H622" i="1"/>
  <c r="E621" i="1"/>
  <c r="F620" i="1"/>
  <c r="E488" i="2" l="1"/>
  <c r="F487" i="2"/>
  <c r="H623" i="1"/>
  <c r="I624" i="1"/>
  <c r="E622" i="1"/>
  <c r="F621" i="1"/>
  <c r="E489" i="2" l="1"/>
  <c r="F488" i="2"/>
  <c r="I625" i="1"/>
  <c r="H624" i="1"/>
  <c r="F622" i="1"/>
  <c r="E623" i="1"/>
  <c r="E490" i="2" l="1"/>
  <c r="F489" i="2"/>
  <c r="H625" i="1"/>
  <c r="I626" i="1"/>
  <c r="E624" i="1"/>
  <c r="F623" i="1"/>
  <c r="E491" i="2" l="1"/>
  <c r="F490" i="2"/>
  <c r="H626" i="1"/>
  <c r="I627" i="1"/>
  <c r="E625" i="1"/>
  <c r="F624" i="1"/>
  <c r="E492" i="2" l="1"/>
  <c r="F491" i="2"/>
  <c r="H627" i="1"/>
  <c r="I628" i="1"/>
  <c r="F625" i="1"/>
  <c r="E626" i="1"/>
  <c r="E493" i="2" l="1"/>
  <c r="F492" i="2"/>
  <c r="H628" i="1"/>
  <c r="I629" i="1"/>
  <c r="E627" i="1"/>
  <c r="F626" i="1"/>
  <c r="F493" i="2" l="1"/>
  <c r="E494" i="2"/>
  <c r="H629" i="1"/>
  <c r="I630" i="1"/>
  <c r="E628" i="1"/>
  <c r="F627" i="1"/>
  <c r="E495" i="2" l="1"/>
  <c r="F494" i="2"/>
  <c r="I631" i="1"/>
  <c r="H630" i="1"/>
  <c r="E629" i="1"/>
  <c r="F628" i="1"/>
  <c r="F495" i="2" l="1"/>
  <c r="E496" i="2"/>
  <c r="H631" i="1"/>
  <c r="I632" i="1"/>
  <c r="E630" i="1"/>
  <c r="F629" i="1"/>
  <c r="E497" i="2" l="1"/>
  <c r="F496" i="2"/>
  <c r="I633" i="1"/>
  <c r="H632" i="1"/>
  <c r="F630" i="1"/>
  <c r="E631" i="1"/>
  <c r="E498" i="2" l="1"/>
  <c r="F497" i="2"/>
  <c r="H633" i="1"/>
  <c r="I634" i="1"/>
  <c r="E632" i="1"/>
  <c r="F631" i="1"/>
  <c r="F498" i="2" l="1"/>
  <c r="E499" i="2"/>
  <c r="H634" i="1"/>
  <c r="I635" i="1"/>
  <c r="E633" i="1"/>
  <c r="F632" i="1"/>
  <c r="E500" i="2" l="1"/>
  <c r="F499" i="2"/>
  <c r="H635" i="1"/>
  <c r="I636" i="1"/>
  <c r="F633" i="1"/>
  <c r="E634" i="1"/>
  <c r="E501" i="2" l="1"/>
  <c r="F500" i="2"/>
  <c r="H636" i="1"/>
  <c r="I637" i="1"/>
  <c r="E635" i="1"/>
  <c r="F634" i="1"/>
  <c r="F501" i="2" l="1"/>
  <c r="E502" i="2"/>
  <c r="H637" i="1"/>
  <c r="I638" i="1"/>
  <c r="E636" i="1"/>
  <c r="F635" i="1"/>
  <c r="E503" i="2" l="1"/>
  <c r="F502" i="2"/>
  <c r="I639" i="1"/>
  <c r="H638" i="1"/>
  <c r="E637" i="1"/>
  <c r="F636" i="1"/>
  <c r="E504" i="2" l="1"/>
  <c r="F503" i="2"/>
  <c r="H639" i="1"/>
  <c r="I640" i="1"/>
  <c r="E638" i="1"/>
  <c r="F637" i="1"/>
  <c r="E505" i="2" l="1"/>
  <c r="F504" i="2"/>
  <c r="I641" i="1"/>
  <c r="H640" i="1"/>
  <c r="F638" i="1"/>
  <c r="E639" i="1"/>
  <c r="F505" i="2" l="1"/>
  <c r="E506" i="2"/>
  <c r="H641" i="1"/>
  <c r="I642" i="1"/>
  <c r="E640" i="1"/>
  <c r="F639" i="1"/>
  <c r="E507" i="2" l="1"/>
  <c r="F506" i="2"/>
  <c r="H642" i="1"/>
  <c r="I643" i="1"/>
  <c r="E641" i="1"/>
  <c r="F640" i="1"/>
  <c r="F507" i="2" l="1"/>
  <c r="E508" i="2"/>
  <c r="H643" i="1"/>
  <c r="I644" i="1"/>
  <c r="F641" i="1"/>
  <c r="E642" i="1"/>
  <c r="E509" i="2" l="1"/>
  <c r="F508" i="2"/>
  <c r="H644" i="1"/>
  <c r="I645" i="1"/>
  <c r="E643" i="1"/>
  <c r="F642" i="1"/>
  <c r="E510" i="2" l="1"/>
  <c r="F509" i="2"/>
  <c r="H645" i="1"/>
  <c r="I646" i="1"/>
  <c r="E644" i="1"/>
  <c r="F643" i="1"/>
  <c r="F510" i="2" l="1"/>
  <c r="E511" i="2"/>
  <c r="I647" i="1"/>
  <c r="H646" i="1"/>
  <c r="E645" i="1"/>
  <c r="F644" i="1"/>
  <c r="E512" i="2" l="1"/>
  <c r="F511" i="2"/>
  <c r="H647" i="1"/>
  <c r="I648" i="1"/>
  <c r="E646" i="1"/>
  <c r="F645" i="1"/>
  <c r="F512" i="2" l="1"/>
  <c r="E513" i="2"/>
  <c r="I649" i="1"/>
  <c r="H648" i="1"/>
  <c r="F646" i="1"/>
  <c r="E647" i="1"/>
  <c r="F513" i="2" l="1"/>
  <c r="E514" i="2"/>
  <c r="H649" i="1"/>
  <c r="I650" i="1"/>
  <c r="E648" i="1"/>
  <c r="F647" i="1"/>
  <c r="F514" i="2" l="1"/>
  <c r="E515" i="2"/>
  <c r="H650" i="1"/>
  <c r="I651" i="1"/>
  <c r="E649" i="1"/>
  <c r="F648" i="1"/>
  <c r="F515" i="2" l="1"/>
  <c r="E516" i="2"/>
  <c r="H651" i="1"/>
  <c r="I652" i="1"/>
  <c r="F649" i="1"/>
  <c r="E650" i="1"/>
  <c r="F516" i="2" l="1"/>
  <c r="E517" i="2"/>
  <c r="H652" i="1"/>
  <c r="I653" i="1"/>
  <c r="E651" i="1"/>
  <c r="F650" i="1"/>
  <c r="E518" i="2" l="1"/>
  <c r="F517" i="2"/>
  <c r="H653" i="1"/>
  <c r="I654" i="1"/>
  <c r="E652" i="1"/>
  <c r="F651" i="1"/>
  <c r="E519" i="2" l="1"/>
  <c r="F518" i="2"/>
  <c r="I655" i="1"/>
  <c r="H654" i="1"/>
  <c r="E653" i="1"/>
  <c r="F652" i="1"/>
  <c r="F519" i="2" l="1"/>
  <c r="E520" i="2"/>
  <c r="H655" i="1"/>
  <c r="I656" i="1"/>
  <c r="E654" i="1"/>
  <c r="F653" i="1"/>
  <c r="E521" i="2" l="1"/>
  <c r="F520" i="2"/>
  <c r="I657" i="1"/>
  <c r="H656" i="1"/>
  <c r="F654" i="1"/>
  <c r="E655" i="1"/>
  <c r="F521" i="2" l="1"/>
  <c r="E522" i="2"/>
  <c r="H657" i="1"/>
  <c r="I658" i="1"/>
  <c r="E656" i="1"/>
  <c r="F655" i="1"/>
  <c r="F522" i="2" l="1"/>
  <c r="E523" i="2"/>
  <c r="I659" i="1"/>
  <c r="H658" i="1"/>
  <c r="E657" i="1"/>
  <c r="F656" i="1"/>
  <c r="E524" i="2" l="1"/>
  <c r="F523" i="2"/>
  <c r="H659" i="1"/>
  <c r="I660" i="1"/>
  <c r="F657" i="1"/>
  <c r="E658" i="1"/>
  <c r="F524" i="2" l="1"/>
  <c r="E525" i="2"/>
  <c r="H660" i="1"/>
  <c r="I661" i="1"/>
  <c r="E659" i="1"/>
  <c r="F658" i="1"/>
  <c r="F525" i="2" l="1"/>
  <c r="E526" i="2"/>
  <c r="H661" i="1"/>
  <c r="I662" i="1"/>
  <c r="E660" i="1"/>
  <c r="F659" i="1"/>
  <c r="F526" i="2" l="1"/>
  <c r="E527" i="2"/>
  <c r="H662" i="1"/>
  <c r="I663" i="1"/>
  <c r="E661" i="1"/>
  <c r="F660" i="1"/>
  <c r="F527" i="2" l="1"/>
  <c r="E528" i="2"/>
  <c r="H663" i="1"/>
  <c r="I664" i="1"/>
  <c r="E662" i="1"/>
  <c r="F661" i="1"/>
  <c r="F528" i="2" l="1"/>
  <c r="E529" i="2"/>
  <c r="I665" i="1"/>
  <c r="H664" i="1"/>
  <c r="F662" i="1"/>
  <c r="E663" i="1"/>
  <c r="F529" i="2" l="1"/>
  <c r="E530" i="2"/>
  <c r="H665" i="1"/>
  <c r="I666" i="1"/>
  <c r="E664" i="1"/>
  <c r="F663" i="1"/>
  <c r="F530" i="2" l="1"/>
  <c r="E531" i="2"/>
  <c r="I667" i="1"/>
  <c r="H666" i="1"/>
  <c r="E665" i="1"/>
  <c r="F664" i="1"/>
  <c r="E532" i="2" l="1"/>
  <c r="F531" i="2"/>
  <c r="H667" i="1"/>
  <c r="I668" i="1"/>
  <c r="F665" i="1"/>
  <c r="E666" i="1"/>
  <c r="E533" i="2" l="1"/>
  <c r="F532" i="2"/>
  <c r="H668" i="1"/>
  <c r="I669" i="1"/>
  <c r="E667" i="1"/>
  <c r="F666" i="1"/>
  <c r="E534" i="2" l="1"/>
  <c r="F533" i="2"/>
  <c r="H669" i="1"/>
  <c r="I670" i="1"/>
  <c r="E668" i="1"/>
  <c r="F667" i="1"/>
  <c r="E535" i="2" l="1"/>
  <c r="F534" i="2"/>
  <c r="I671" i="1"/>
  <c r="H670" i="1"/>
  <c r="E669" i="1"/>
  <c r="F668" i="1"/>
  <c r="E536" i="2" l="1"/>
  <c r="F535" i="2"/>
  <c r="H671" i="1"/>
  <c r="I672" i="1"/>
  <c r="E670" i="1"/>
  <c r="F669" i="1"/>
  <c r="E537" i="2" l="1"/>
  <c r="F536" i="2"/>
  <c r="I673" i="1"/>
  <c r="H672" i="1"/>
  <c r="F670" i="1"/>
  <c r="E671" i="1"/>
  <c r="F537" i="2" l="1"/>
  <c r="E538" i="2"/>
  <c r="H673" i="1"/>
  <c r="E672" i="1"/>
  <c r="F671" i="1"/>
  <c r="F538" i="2" l="1"/>
  <c r="E539" i="2"/>
  <c r="I675" i="1"/>
  <c r="H674" i="1"/>
  <c r="E673" i="1"/>
  <c r="F672" i="1"/>
  <c r="E540" i="2" l="1"/>
  <c r="F539" i="2"/>
  <c r="H675" i="1"/>
  <c r="I676" i="1"/>
  <c r="F673" i="1"/>
  <c r="F540" i="2" l="1"/>
  <c r="E541" i="2"/>
  <c r="H676" i="1"/>
  <c r="I677" i="1"/>
  <c r="E675" i="1"/>
  <c r="E542" i="2" l="1"/>
  <c r="F541" i="2"/>
  <c r="H677" i="1"/>
  <c r="I678" i="1"/>
  <c r="E676" i="1"/>
  <c r="F675" i="1"/>
  <c r="E543" i="2" l="1"/>
  <c r="F542" i="2"/>
  <c r="H678" i="1"/>
  <c r="I679" i="1"/>
  <c r="E677" i="1"/>
  <c r="F676" i="1"/>
  <c r="E544" i="2" l="1"/>
  <c r="F543" i="2"/>
  <c r="H679" i="1"/>
  <c r="I680" i="1"/>
  <c r="E678" i="1"/>
  <c r="F677" i="1"/>
  <c r="F544" i="2" l="1"/>
  <c r="E545" i="2"/>
  <c r="I681" i="1"/>
  <c r="H680" i="1"/>
  <c r="F678" i="1"/>
  <c r="E679" i="1"/>
  <c r="F545" i="2" l="1"/>
  <c r="E546" i="2"/>
  <c r="H681" i="1"/>
  <c r="I682" i="1"/>
  <c r="E680" i="1"/>
  <c r="F679" i="1"/>
  <c r="E547" i="2" l="1"/>
  <c r="F546" i="2"/>
  <c r="I683" i="1"/>
  <c r="H682" i="1"/>
  <c r="E681" i="1"/>
  <c r="F680" i="1"/>
  <c r="E548" i="2" l="1"/>
  <c r="F547" i="2"/>
  <c r="H683" i="1"/>
  <c r="I684" i="1"/>
  <c r="F681" i="1"/>
  <c r="E682" i="1"/>
  <c r="E549" i="2" l="1"/>
  <c r="F548" i="2"/>
  <c r="H684" i="1"/>
  <c r="I685" i="1"/>
  <c r="E683" i="1"/>
  <c r="F682" i="1"/>
  <c r="E550" i="2" l="1"/>
  <c r="F549" i="2"/>
  <c r="H685" i="1"/>
  <c r="I686" i="1"/>
  <c r="E684" i="1"/>
  <c r="F683" i="1"/>
  <c r="E551" i="2" l="1"/>
  <c r="F550" i="2"/>
  <c r="I687" i="1"/>
  <c r="H686" i="1"/>
  <c r="E685" i="1"/>
  <c r="F684" i="1"/>
  <c r="F551" i="2" l="1"/>
  <c r="E552" i="2"/>
  <c r="H687" i="1"/>
  <c r="I688" i="1"/>
  <c r="E686" i="1"/>
  <c r="F685" i="1"/>
  <c r="E553" i="2" l="1"/>
  <c r="F552" i="2"/>
  <c r="I689" i="1"/>
  <c r="H688" i="1"/>
  <c r="F686" i="1"/>
  <c r="E687" i="1"/>
  <c r="E554" i="2" l="1"/>
  <c r="F553" i="2"/>
  <c r="H689" i="1"/>
  <c r="I690" i="1"/>
  <c r="E688" i="1"/>
  <c r="F687" i="1"/>
  <c r="E555" i="2" l="1"/>
  <c r="F554" i="2"/>
  <c r="I691" i="1"/>
  <c r="H690" i="1"/>
  <c r="E689" i="1"/>
  <c r="F688" i="1"/>
  <c r="F555" i="2" l="1"/>
  <c r="E556" i="2"/>
  <c r="H691" i="1"/>
  <c r="I692" i="1"/>
  <c r="F689" i="1"/>
  <c r="E690" i="1"/>
  <c r="E557" i="2" l="1"/>
  <c r="F556" i="2"/>
  <c r="H692" i="1"/>
  <c r="I693" i="1"/>
  <c r="E691" i="1"/>
  <c r="F690" i="1"/>
  <c r="F557" i="2" l="1"/>
  <c r="E558" i="2"/>
  <c r="H693" i="1"/>
  <c r="I694" i="1"/>
  <c r="E692" i="1"/>
  <c r="F691" i="1"/>
  <c r="E559" i="2" l="1"/>
  <c r="F558" i="2"/>
  <c r="H694" i="1"/>
  <c r="I695" i="1"/>
  <c r="E693" i="1"/>
  <c r="F692" i="1"/>
  <c r="F559" i="2" l="1"/>
  <c r="E560" i="2"/>
  <c r="H695" i="1"/>
  <c r="I696" i="1"/>
  <c r="E694" i="1"/>
  <c r="F693" i="1"/>
  <c r="E561" i="2" l="1"/>
  <c r="F560" i="2"/>
  <c r="H696" i="1"/>
  <c r="I697" i="1"/>
  <c r="F694" i="1"/>
  <c r="E695" i="1"/>
  <c r="F561" i="2" l="1"/>
  <c r="E562" i="2"/>
  <c r="I698" i="1"/>
  <c r="H697" i="1"/>
  <c r="E696" i="1"/>
  <c r="F695" i="1"/>
  <c r="F562" i="2" l="1"/>
  <c r="E563" i="2"/>
  <c r="I699" i="1"/>
  <c r="H698" i="1"/>
  <c r="E697" i="1"/>
  <c r="F696" i="1"/>
  <c r="E564" i="2" l="1"/>
  <c r="F563" i="2"/>
  <c r="I700" i="1"/>
  <c r="H699" i="1"/>
  <c r="F697" i="1"/>
  <c r="E698" i="1"/>
  <c r="F564" i="2" l="1"/>
  <c r="E565" i="2"/>
  <c r="H700" i="1"/>
  <c r="I701" i="1"/>
  <c r="E699" i="1"/>
  <c r="F698" i="1"/>
  <c r="F565" i="2" l="1"/>
  <c r="E566" i="2"/>
  <c r="I702" i="1"/>
  <c r="H701" i="1"/>
  <c r="E700" i="1"/>
  <c r="F699" i="1"/>
  <c r="E567" i="2" l="1"/>
  <c r="F566" i="2"/>
  <c r="H702" i="1"/>
  <c r="I703" i="1"/>
  <c r="E701" i="1"/>
  <c r="F700" i="1"/>
  <c r="E568" i="2" l="1"/>
  <c r="F567" i="2"/>
  <c r="I704" i="1"/>
  <c r="H703" i="1"/>
  <c r="E702" i="1"/>
  <c r="F701" i="1"/>
  <c r="E569" i="2" l="1"/>
  <c r="F568" i="2"/>
  <c r="H704" i="1"/>
  <c r="I705" i="1"/>
  <c r="F702" i="1"/>
  <c r="E703" i="1"/>
  <c r="F569" i="2" l="1"/>
  <c r="E570" i="2"/>
  <c r="H705" i="1"/>
  <c r="I706" i="1"/>
  <c r="F703" i="1"/>
  <c r="E704" i="1"/>
  <c r="E571" i="2" l="1"/>
  <c r="F570" i="2"/>
  <c r="H706" i="1"/>
  <c r="I707" i="1"/>
  <c r="E705" i="1"/>
  <c r="F704" i="1"/>
  <c r="F571" i="2" l="1"/>
  <c r="E572" i="2"/>
  <c r="I708" i="1"/>
  <c r="H707" i="1"/>
  <c r="E706" i="1"/>
  <c r="F705" i="1"/>
  <c r="E573" i="2" l="1"/>
  <c r="F572" i="2"/>
  <c r="H708" i="1"/>
  <c r="I709" i="1"/>
  <c r="F706" i="1"/>
  <c r="E707" i="1"/>
  <c r="E574" i="2" l="1"/>
  <c r="F573" i="2"/>
  <c r="I710" i="1"/>
  <c r="H709" i="1"/>
  <c r="E708" i="1"/>
  <c r="F707" i="1"/>
  <c r="E575" i="2" l="1"/>
  <c r="F574" i="2"/>
  <c r="H710" i="1"/>
  <c r="I711" i="1"/>
  <c r="E709" i="1"/>
  <c r="F708" i="1"/>
  <c r="F575" i="2" l="1"/>
  <c r="E576" i="2"/>
  <c r="I712" i="1"/>
  <c r="H711" i="1"/>
  <c r="E710" i="1"/>
  <c r="F709" i="1"/>
  <c r="E577" i="2" l="1"/>
  <c r="F576" i="2"/>
  <c r="H712" i="1"/>
  <c r="I713" i="1"/>
  <c r="F710" i="1"/>
  <c r="E711" i="1"/>
  <c r="F577" i="2" l="1"/>
  <c r="E578" i="2"/>
  <c r="H713" i="1"/>
  <c r="I714" i="1"/>
  <c r="E712" i="1"/>
  <c r="F711" i="1"/>
  <c r="F578" i="2" l="1"/>
  <c r="E579" i="2"/>
  <c r="H714" i="1"/>
  <c r="I715" i="1"/>
  <c r="E713" i="1"/>
  <c r="F712" i="1"/>
  <c r="E580" i="2" l="1"/>
  <c r="F579" i="2"/>
  <c r="H715" i="1"/>
  <c r="I716" i="1"/>
  <c r="F713" i="1"/>
  <c r="E714" i="1"/>
  <c r="F580" i="2" l="1"/>
  <c r="E581" i="2"/>
  <c r="H716" i="1"/>
  <c r="I717" i="1"/>
  <c r="F714" i="1"/>
  <c r="E715" i="1"/>
  <c r="E582" i="2" l="1"/>
  <c r="F581" i="2"/>
  <c r="I718" i="1"/>
  <c r="H717" i="1"/>
  <c r="E716" i="1"/>
  <c r="F715" i="1"/>
  <c r="E583" i="2" l="1"/>
  <c r="F582" i="2"/>
  <c r="H718" i="1"/>
  <c r="I719" i="1"/>
  <c r="E717" i="1"/>
  <c r="F716" i="1"/>
  <c r="F583" i="2" l="1"/>
  <c r="E584" i="2"/>
  <c r="H719" i="1"/>
  <c r="I720" i="1"/>
  <c r="E718" i="1"/>
  <c r="F717" i="1"/>
  <c r="E585" i="2" l="1"/>
  <c r="F584" i="2"/>
  <c r="H720" i="1"/>
  <c r="I721" i="1"/>
  <c r="F718" i="1"/>
  <c r="E719" i="1"/>
  <c r="F585" i="2" l="1"/>
  <c r="E586" i="2"/>
  <c r="H721" i="1"/>
  <c r="F719" i="1"/>
  <c r="E720" i="1"/>
  <c r="E587" i="2" l="1"/>
  <c r="F586" i="2"/>
  <c r="E721" i="1"/>
  <c r="F720" i="1"/>
  <c r="E588" i="2" l="1"/>
  <c r="F587" i="2"/>
  <c r="F721" i="1"/>
  <c r="F588" i="2" l="1"/>
  <c r="E589" i="2"/>
  <c r="E771" i="1"/>
  <c r="F589" i="2" l="1"/>
  <c r="E590" i="2"/>
  <c r="E772" i="1"/>
  <c r="F771" i="1"/>
  <c r="E591" i="2" l="1"/>
  <c r="F590" i="2"/>
  <c r="E773" i="1"/>
  <c r="F772" i="1"/>
  <c r="F591" i="2" l="1"/>
  <c r="E592" i="2"/>
  <c r="F773" i="1"/>
  <c r="E774" i="1"/>
  <c r="E593" i="2" l="1"/>
  <c r="F592" i="2"/>
  <c r="E775" i="1"/>
  <c r="F774" i="1"/>
  <c r="E594" i="2" l="1"/>
  <c r="F593" i="2"/>
  <c r="E776" i="1"/>
  <c r="F775" i="1"/>
  <c r="E595" i="2" l="1"/>
  <c r="F594" i="2"/>
  <c r="F776" i="1"/>
  <c r="E777" i="1"/>
  <c r="F595" i="2" l="1"/>
  <c r="E596" i="2"/>
  <c r="F777" i="1"/>
  <c r="E778" i="1"/>
  <c r="E597" i="2" l="1"/>
  <c r="F596" i="2"/>
  <c r="E779" i="1"/>
  <c r="F778" i="1"/>
  <c r="E598" i="2" l="1"/>
  <c r="F597" i="2"/>
  <c r="E780" i="1"/>
  <c r="F779" i="1"/>
  <c r="E599" i="2" l="1"/>
  <c r="F598" i="2"/>
  <c r="E781" i="1"/>
  <c r="F780" i="1"/>
  <c r="F599" i="2" l="1"/>
  <c r="E600" i="2"/>
  <c r="F781" i="1"/>
  <c r="E782" i="1"/>
  <c r="E601" i="2" l="1"/>
  <c r="F600" i="2"/>
  <c r="E783" i="1"/>
  <c r="F782" i="1"/>
  <c r="E602" i="2" l="1"/>
  <c r="F601" i="2"/>
  <c r="E784" i="1"/>
  <c r="F783" i="1"/>
  <c r="E603" i="2" l="1"/>
  <c r="F602" i="2"/>
  <c r="F784" i="1"/>
  <c r="E785" i="1"/>
  <c r="E604" i="2" l="1"/>
  <c r="F603" i="2"/>
  <c r="F785" i="1"/>
  <c r="E786" i="1"/>
  <c r="F604" i="2" l="1"/>
  <c r="E605" i="2"/>
  <c r="E787" i="1"/>
  <c r="F786" i="1"/>
  <c r="E606" i="2" l="1"/>
  <c r="F605" i="2"/>
  <c r="F787" i="1"/>
  <c r="E788" i="1"/>
  <c r="E607" i="2" l="1"/>
  <c r="F606" i="2"/>
  <c r="E789" i="1"/>
  <c r="F788" i="1"/>
  <c r="E608" i="2" l="1"/>
  <c r="F607" i="2"/>
  <c r="E790" i="1"/>
  <c r="F789" i="1"/>
  <c r="F608" i="2" l="1"/>
  <c r="E609" i="2"/>
  <c r="E791" i="1"/>
  <c r="F790" i="1"/>
  <c r="E610" i="2" l="1"/>
  <c r="F609" i="2"/>
  <c r="E792" i="1"/>
  <c r="F791" i="1"/>
  <c r="E611" i="2" l="1"/>
  <c r="F610" i="2"/>
  <c r="F792" i="1"/>
  <c r="E793" i="1"/>
  <c r="F611" i="2" l="1"/>
  <c r="E612" i="2"/>
  <c r="E794" i="1"/>
  <c r="F793" i="1"/>
  <c r="F612" i="2" l="1"/>
  <c r="E613" i="2"/>
  <c r="E795" i="1"/>
  <c r="F794" i="1"/>
  <c r="E614" i="2" l="1"/>
  <c r="F613" i="2"/>
  <c r="F795" i="1"/>
  <c r="E796" i="1"/>
  <c r="F614" i="2" l="1"/>
  <c r="E615" i="2"/>
  <c r="E797" i="1"/>
  <c r="F796" i="1"/>
  <c r="E616" i="2" l="1"/>
  <c r="F615" i="2"/>
  <c r="E798" i="1"/>
  <c r="F797" i="1"/>
  <c r="F616" i="2" l="1"/>
  <c r="E617" i="2"/>
  <c r="E799" i="1"/>
  <c r="F798" i="1"/>
  <c r="E618" i="2" l="1"/>
  <c r="F617" i="2"/>
  <c r="E800" i="1"/>
  <c r="F799" i="1"/>
  <c r="E619" i="2" l="1"/>
  <c r="F618" i="2"/>
  <c r="F800" i="1"/>
  <c r="E801" i="1"/>
  <c r="F619" i="2" l="1"/>
  <c r="E620" i="2"/>
  <c r="E802" i="1"/>
  <c r="F801" i="1"/>
  <c r="F620" i="2" l="1"/>
  <c r="E621" i="2"/>
  <c r="E803" i="1"/>
  <c r="F802" i="1"/>
  <c r="F621" i="2" l="1"/>
  <c r="E622" i="2"/>
  <c r="F803" i="1"/>
  <c r="E804" i="1"/>
  <c r="E623" i="2" l="1"/>
  <c r="F622" i="2"/>
  <c r="E805" i="1"/>
  <c r="F804" i="1"/>
  <c r="E624" i="2" l="1"/>
  <c r="F623" i="2"/>
  <c r="E806" i="1"/>
  <c r="F805" i="1"/>
  <c r="E625" i="2" l="1"/>
  <c r="F624" i="2"/>
  <c r="E807" i="1"/>
  <c r="F806" i="1"/>
  <c r="F625" i="2" l="1"/>
  <c r="E626" i="2"/>
  <c r="E808" i="1"/>
  <c r="F807" i="1"/>
  <c r="E627" i="2" l="1"/>
  <c r="F626" i="2"/>
  <c r="F808" i="1"/>
  <c r="E809" i="1"/>
  <c r="E628" i="2" l="1"/>
  <c r="F627" i="2"/>
  <c r="E810" i="1"/>
  <c r="F809" i="1"/>
  <c r="F628" i="2" l="1"/>
  <c r="E629" i="2"/>
  <c r="E811" i="1"/>
  <c r="F810" i="1"/>
  <c r="F629" i="2" l="1"/>
  <c r="E630" i="2"/>
  <c r="F811" i="1"/>
  <c r="E812" i="1"/>
  <c r="E631" i="2" l="1"/>
  <c r="F630" i="2"/>
  <c r="E813" i="1"/>
  <c r="F812" i="1"/>
  <c r="E632" i="2" l="1"/>
  <c r="F631" i="2"/>
  <c r="E814" i="1"/>
  <c r="F813" i="1"/>
  <c r="E633" i="2" l="1"/>
  <c r="F632" i="2"/>
  <c r="E815" i="1"/>
  <c r="F814" i="1"/>
  <c r="E634" i="2" l="1"/>
  <c r="F633" i="2"/>
  <c r="E816" i="1"/>
  <c r="F815" i="1"/>
  <c r="F634" i="2" l="1"/>
  <c r="E635" i="2"/>
  <c r="H770" i="1"/>
  <c r="I771" i="1"/>
  <c r="F816" i="1"/>
  <c r="E817" i="1"/>
  <c r="E636" i="2" l="1"/>
  <c r="F635" i="2"/>
  <c r="I772" i="1"/>
  <c r="H771" i="1"/>
  <c r="E818" i="1"/>
  <c r="F817" i="1"/>
  <c r="F636" i="2" l="1"/>
  <c r="E637" i="2"/>
  <c r="H772" i="1"/>
  <c r="I773" i="1"/>
  <c r="E819" i="1"/>
  <c r="F818" i="1"/>
  <c r="F637" i="2" l="1"/>
  <c r="E638" i="2"/>
  <c r="I774" i="1"/>
  <c r="H773" i="1"/>
  <c r="F819" i="1"/>
  <c r="E820" i="1"/>
  <c r="E639" i="2" l="1"/>
  <c r="F638" i="2"/>
  <c r="H774" i="1"/>
  <c r="I775" i="1"/>
  <c r="E821" i="1"/>
  <c r="F820" i="1"/>
  <c r="E640" i="2" l="1"/>
  <c r="F639" i="2"/>
  <c r="I776" i="1"/>
  <c r="H775" i="1"/>
  <c r="E822" i="1"/>
  <c r="F821" i="1"/>
  <c r="F640" i="2" l="1"/>
  <c r="E641" i="2"/>
  <c r="H776" i="1"/>
  <c r="I777" i="1"/>
  <c r="E823" i="1"/>
  <c r="F822" i="1"/>
  <c r="E642" i="2" l="1"/>
  <c r="F641" i="2"/>
  <c r="H777" i="1"/>
  <c r="I778" i="1"/>
  <c r="E824" i="1"/>
  <c r="F823" i="1"/>
  <c r="F642" i="2" l="1"/>
  <c r="E643" i="2"/>
  <c r="H778" i="1"/>
  <c r="I779" i="1"/>
  <c r="F824" i="1"/>
  <c r="E825" i="1"/>
  <c r="E644" i="2" l="1"/>
  <c r="F643" i="2"/>
  <c r="H779" i="1"/>
  <c r="I780" i="1"/>
  <c r="E826" i="1"/>
  <c r="F825" i="1"/>
  <c r="F644" i="2" l="1"/>
  <c r="E645" i="2"/>
  <c r="H780" i="1"/>
  <c r="I781" i="1"/>
  <c r="E827" i="1"/>
  <c r="F826" i="1"/>
  <c r="E646" i="2" l="1"/>
  <c r="F645" i="2"/>
  <c r="I782" i="1"/>
  <c r="H781" i="1"/>
  <c r="F827" i="1"/>
  <c r="E828" i="1"/>
  <c r="E647" i="2" l="1"/>
  <c r="F646" i="2"/>
  <c r="H782" i="1"/>
  <c r="I783" i="1"/>
  <c r="E829" i="1"/>
  <c r="F828" i="1"/>
  <c r="F647" i="2" l="1"/>
  <c r="E648" i="2"/>
  <c r="H783" i="1"/>
  <c r="I784" i="1"/>
  <c r="E830" i="1"/>
  <c r="F829" i="1"/>
  <c r="E649" i="2" l="1"/>
  <c r="F648" i="2"/>
  <c r="H784" i="1"/>
  <c r="I785" i="1"/>
  <c r="E831" i="1"/>
  <c r="F830" i="1"/>
  <c r="E650" i="2" l="1"/>
  <c r="F649" i="2"/>
  <c r="H785" i="1"/>
  <c r="I786" i="1"/>
  <c r="E832" i="1"/>
  <c r="F831" i="1"/>
  <c r="E651" i="2" l="1"/>
  <c r="F650" i="2"/>
  <c r="H786" i="1"/>
  <c r="I787" i="1"/>
  <c r="F832" i="1"/>
  <c r="E833" i="1"/>
  <c r="E652" i="2" l="1"/>
  <c r="F651" i="2"/>
  <c r="H787" i="1"/>
  <c r="I788" i="1"/>
  <c r="E834" i="1"/>
  <c r="F833" i="1"/>
  <c r="F652" i="2" l="1"/>
  <c r="E653" i="2"/>
  <c r="H788" i="1"/>
  <c r="I789" i="1"/>
  <c r="E835" i="1"/>
  <c r="F834" i="1"/>
  <c r="F653" i="2" l="1"/>
  <c r="E654" i="2"/>
  <c r="I790" i="1"/>
  <c r="H789" i="1"/>
  <c r="F835" i="1"/>
  <c r="E836" i="1"/>
  <c r="E655" i="2" l="1"/>
  <c r="F654" i="2"/>
  <c r="H790" i="1"/>
  <c r="I791" i="1"/>
  <c r="E837" i="1"/>
  <c r="F836" i="1"/>
  <c r="F655" i="2" l="1"/>
  <c r="E656" i="2"/>
  <c r="I792" i="1"/>
  <c r="H791" i="1"/>
  <c r="E838" i="1"/>
  <c r="F837" i="1"/>
  <c r="E657" i="2" l="1"/>
  <c r="F656" i="2"/>
  <c r="H792" i="1"/>
  <c r="I793" i="1"/>
  <c r="E839" i="1"/>
  <c r="F838" i="1"/>
  <c r="F657" i="2" l="1"/>
  <c r="E658" i="2"/>
  <c r="H793" i="1"/>
  <c r="I794" i="1"/>
  <c r="E840" i="1"/>
  <c r="F839" i="1"/>
  <c r="F658" i="2" l="1"/>
  <c r="E659" i="2"/>
  <c r="H794" i="1"/>
  <c r="I795" i="1"/>
  <c r="F840" i="1"/>
  <c r="E841" i="1"/>
  <c r="E660" i="2" l="1"/>
  <c r="F659" i="2"/>
  <c r="I796" i="1"/>
  <c r="H795" i="1"/>
  <c r="E842" i="1"/>
  <c r="F841" i="1"/>
  <c r="F660" i="2" l="1"/>
  <c r="E661" i="2"/>
  <c r="H796" i="1"/>
  <c r="I797" i="1"/>
  <c r="E843" i="1"/>
  <c r="F842" i="1"/>
  <c r="F661" i="2" l="1"/>
  <c r="E662" i="2"/>
  <c r="I798" i="1"/>
  <c r="H797" i="1"/>
  <c r="F843" i="1"/>
  <c r="E844" i="1"/>
  <c r="E663" i="2" l="1"/>
  <c r="F662" i="2"/>
  <c r="H798" i="1"/>
  <c r="I799" i="1"/>
  <c r="E845" i="1"/>
  <c r="F844" i="1"/>
  <c r="E664" i="2" l="1"/>
  <c r="F663" i="2"/>
  <c r="I800" i="1"/>
  <c r="H799" i="1"/>
  <c r="E846" i="1"/>
  <c r="F845" i="1"/>
  <c r="F664" i="2" l="1"/>
  <c r="E665" i="2"/>
  <c r="H800" i="1"/>
  <c r="I801" i="1"/>
  <c r="E847" i="1"/>
  <c r="F846" i="1"/>
  <c r="E666" i="2" l="1"/>
  <c r="F665" i="2"/>
  <c r="H801" i="1"/>
  <c r="I802" i="1"/>
  <c r="E848" i="1"/>
  <c r="F847" i="1"/>
  <c r="E667" i="2" l="1"/>
  <c r="F666" i="2"/>
  <c r="H802" i="1"/>
  <c r="I803" i="1"/>
  <c r="F848" i="1"/>
  <c r="E849" i="1"/>
  <c r="E668" i="2" l="1"/>
  <c r="F667" i="2"/>
  <c r="I804" i="1"/>
  <c r="H803" i="1"/>
  <c r="E850" i="1"/>
  <c r="F849" i="1"/>
  <c r="F668" i="2" l="1"/>
  <c r="E669" i="2"/>
  <c r="H804" i="1"/>
  <c r="I805" i="1"/>
  <c r="E851" i="1"/>
  <c r="F850" i="1"/>
  <c r="E670" i="2" l="1"/>
  <c r="F669" i="2"/>
  <c r="I806" i="1"/>
  <c r="H805" i="1"/>
  <c r="F851" i="1"/>
  <c r="E852" i="1"/>
  <c r="F670" i="2" l="1"/>
  <c r="E671" i="2"/>
  <c r="H806" i="1"/>
  <c r="I807" i="1"/>
  <c r="E853" i="1"/>
  <c r="F852" i="1"/>
  <c r="E672" i="2" l="1"/>
  <c r="F671" i="2"/>
  <c r="H807" i="1"/>
  <c r="I808" i="1"/>
  <c r="E854" i="1"/>
  <c r="F853" i="1"/>
  <c r="F672" i="2" l="1"/>
  <c r="E673" i="2"/>
  <c r="H808" i="1"/>
  <c r="I809" i="1"/>
  <c r="E855" i="1"/>
  <c r="F854" i="1"/>
  <c r="F673" i="2" l="1"/>
  <c r="E674" i="2"/>
  <c r="H809" i="1"/>
  <c r="I810" i="1"/>
  <c r="E856" i="1"/>
  <c r="F855" i="1"/>
  <c r="F674" i="2" l="1"/>
  <c r="E675" i="2"/>
  <c r="H810" i="1"/>
  <c r="I811" i="1"/>
  <c r="F856" i="1"/>
  <c r="E857" i="1"/>
  <c r="F675" i="2" l="1"/>
  <c r="E676" i="2"/>
  <c r="I812" i="1"/>
  <c r="H811" i="1"/>
  <c r="E858" i="1"/>
  <c r="F857" i="1"/>
  <c r="E677" i="2" l="1"/>
  <c r="F676" i="2"/>
  <c r="H812" i="1"/>
  <c r="I813" i="1"/>
  <c r="E859" i="1"/>
  <c r="F858" i="1"/>
  <c r="E678" i="2" l="1"/>
  <c r="F677" i="2"/>
  <c r="I814" i="1"/>
  <c r="H813" i="1"/>
  <c r="F859" i="1"/>
  <c r="E860" i="1"/>
  <c r="E679" i="2" l="1"/>
  <c r="F678" i="2"/>
  <c r="H814" i="1"/>
  <c r="I815" i="1"/>
  <c r="E861" i="1"/>
  <c r="F860" i="1"/>
  <c r="E680" i="2" l="1"/>
  <c r="F679" i="2"/>
  <c r="H815" i="1"/>
  <c r="I816" i="1"/>
  <c r="E862" i="1"/>
  <c r="F861" i="1"/>
  <c r="E681" i="2" l="1"/>
  <c r="F680" i="2"/>
  <c r="H816" i="1"/>
  <c r="I817" i="1"/>
  <c r="E863" i="1"/>
  <c r="F862" i="1"/>
  <c r="E682" i="2" l="1"/>
  <c r="F681" i="2"/>
  <c r="H817" i="1"/>
  <c r="I818" i="1"/>
  <c r="E864" i="1"/>
  <c r="F863" i="1"/>
  <c r="E683" i="2" l="1"/>
  <c r="F682" i="2"/>
  <c r="H818" i="1"/>
  <c r="I819" i="1"/>
  <c r="F864" i="1"/>
  <c r="E865" i="1"/>
  <c r="E684" i="2" l="1"/>
  <c r="F683" i="2"/>
  <c r="H819" i="1"/>
  <c r="I820" i="1"/>
  <c r="F865" i="1"/>
  <c r="E685" i="2" l="1"/>
  <c r="F684" i="2"/>
  <c r="H820" i="1"/>
  <c r="I821" i="1"/>
  <c r="E867" i="1"/>
  <c r="F685" i="2" l="1"/>
  <c r="E686" i="2"/>
  <c r="I822" i="1"/>
  <c r="H821" i="1"/>
  <c r="F867" i="1"/>
  <c r="E868" i="1"/>
  <c r="E687" i="2" l="1"/>
  <c r="F686" i="2"/>
  <c r="H822" i="1"/>
  <c r="I823" i="1"/>
  <c r="E869" i="1"/>
  <c r="F868" i="1"/>
  <c r="E688" i="2" l="1"/>
  <c r="F687" i="2"/>
  <c r="I824" i="1"/>
  <c r="H823" i="1"/>
  <c r="E870" i="1"/>
  <c r="F869" i="1"/>
  <c r="E689" i="2" l="1"/>
  <c r="F688" i="2"/>
  <c r="H824" i="1"/>
  <c r="I825" i="1"/>
  <c r="E871" i="1"/>
  <c r="F870" i="1"/>
  <c r="E690" i="2" l="1"/>
  <c r="F689" i="2"/>
  <c r="I826" i="1"/>
  <c r="H825" i="1"/>
  <c r="E872" i="1"/>
  <c r="F871" i="1"/>
  <c r="E691" i="2" l="1"/>
  <c r="F690" i="2"/>
  <c r="H826" i="1"/>
  <c r="I827" i="1"/>
  <c r="F872" i="1"/>
  <c r="E873" i="1"/>
  <c r="E692" i="2" l="1"/>
  <c r="F691" i="2"/>
  <c r="H827" i="1"/>
  <c r="I828" i="1"/>
  <c r="E874" i="1"/>
  <c r="F873" i="1"/>
  <c r="E693" i="2" l="1"/>
  <c r="F692" i="2"/>
  <c r="H828" i="1"/>
  <c r="I829" i="1"/>
  <c r="E875" i="1"/>
  <c r="F874" i="1"/>
  <c r="E694" i="2" l="1"/>
  <c r="F693" i="2"/>
  <c r="I830" i="1"/>
  <c r="H829" i="1"/>
  <c r="F875" i="1"/>
  <c r="E876" i="1"/>
  <c r="F694" i="2" l="1"/>
  <c r="E695" i="2"/>
  <c r="H830" i="1"/>
  <c r="I831" i="1"/>
  <c r="E877" i="1"/>
  <c r="F876" i="1"/>
  <c r="E696" i="2" l="1"/>
  <c r="F695" i="2"/>
  <c r="I832" i="1"/>
  <c r="H831" i="1"/>
  <c r="E878" i="1"/>
  <c r="F877" i="1"/>
  <c r="F696" i="2" l="1"/>
  <c r="E697" i="2"/>
  <c r="H832" i="1"/>
  <c r="I833" i="1"/>
  <c r="E879" i="1"/>
  <c r="F878" i="1"/>
  <c r="E698" i="2" l="1"/>
  <c r="F697" i="2"/>
  <c r="I834" i="1"/>
  <c r="H833" i="1"/>
  <c r="E880" i="1"/>
  <c r="F879" i="1"/>
  <c r="E699" i="2" l="1"/>
  <c r="F698" i="2"/>
  <c r="H834" i="1"/>
  <c r="I835" i="1"/>
  <c r="F880" i="1"/>
  <c r="E881" i="1"/>
  <c r="F699" i="2" l="1"/>
  <c r="E700" i="2"/>
  <c r="H835" i="1"/>
  <c r="I836" i="1"/>
  <c r="E882" i="1"/>
  <c r="F881" i="1"/>
  <c r="F700" i="2" l="1"/>
  <c r="E701" i="2"/>
  <c r="H836" i="1"/>
  <c r="I837" i="1"/>
  <c r="E883" i="1"/>
  <c r="F882" i="1"/>
  <c r="E702" i="2" l="1"/>
  <c r="F701" i="2"/>
  <c r="H837" i="1"/>
  <c r="I838" i="1"/>
  <c r="F883" i="1"/>
  <c r="E884" i="1"/>
  <c r="E703" i="2" l="1"/>
  <c r="F702" i="2"/>
  <c r="H838" i="1"/>
  <c r="I839" i="1"/>
  <c r="E885" i="1"/>
  <c r="F884" i="1"/>
  <c r="E704" i="2" l="1"/>
  <c r="F703" i="2"/>
  <c r="I840" i="1"/>
  <c r="H839" i="1"/>
  <c r="E886" i="1"/>
  <c r="F885" i="1"/>
  <c r="E705" i="2" l="1"/>
  <c r="F704" i="2"/>
  <c r="H840" i="1"/>
  <c r="I841" i="1"/>
  <c r="E887" i="1"/>
  <c r="F886" i="1"/>
  <c r="E706" i="2" l="1"/>
  <c r="F705" i="2"/>
  <c r="I842" i="1"/>
  <c r="H841" i="1"/>
  <c r="E888" i="1"/>
  <c r="F887" i="1"/>
  <c r="F706" i="2" l="1"/>
  <c r="E707" i="2"/>
  <c r="H842" i="1"/>
  <c r="I843" i="1"/>
  <c r="F888" i="1"/>
  <c r="E889" i="1"/>
  <c r="E708" i="2" l="1"/>
  <c r="F707" i="2"/>
  <c r="H843" i="1"/>
  <c r="I844" i="1"/>
  <c r="E890" i="1"/>
  <c r="F889" i="1"/>
  <c r="F708" i="2" l="1"/>
  <c r="E709" i="2"/>
  <c r="H844" i="1"/>
  <c r="I845" i="1"/>
  <c r="E891" i="1"/>
  <c r="F890" i="1"/>
  <c r="E710" i="2" l="1"/>
  <c r="F709" i="2"/>
  <c r="I846" i="1"/>
  <c r="H845" i="1"/>
  <c r="F891" i="1"/>
  <c r="E892" i="1"/>
  <c r="F710" i="2" l="1"/>
  <c r="E711" i="2"/>
  <c r="H846" i="1"/>
  <c r="I847" i="1"/>
  <c r="E893" i="1"/>
  <c r="F892" i="1"/>
  <c r="E712" i="2" l="1"/>
  <c r="F711" i="2"/>
  <c r="I848" i="1"/>
  <c r="H847" i="1"/>
  <c r="E894" i="1"/>
  <c r="F893" i="1"/>
  <c r="E713" i="2" l="1"/>
  <c r="F712" i="2"/>
  <c r="H848" i="1"/>
  <c r="I849" i="1"/>
  <c r="E895" i="1"/>
  <c r="F894" i="1"/>
  <c r="F713" i="2" l="1"/>
  <c r="E714" i="2"/>
  <c r="I850" i="1"/>
  <c r="H849" i="1"/>
  <c r="E896" i="1"/>
  <c r="F895" i="1"/>
  <c r="F714" i="2" l="1"/>
  <c r="E715" i="2"/>
  <c r="H850" i="1"/>
  <c r="I851" i="1"/>
  <c r="F896" i="1"/>
  <c r="E897" i="1"/>
  <c r="F715" i="2" l="1"/>
  <c r="E716" i="2"/>
  <c r="H851" i="1"/>
  <c r="I852" i="1"/>
  <c r="E898" i="1"/>
  <c r="F897" i="1"/>
  <c r="F716" i="2" l="1"/>
  <c r="E717" i="2"/>
  <c r="H852" i="1"/>
  <c r="I853" i="1"/>
  <c r="E899" i="1"/>
  <c r="F898" i="1"/>
  <c r="E718" i="2" l="1"/>
  <c r="F717" i="2"/>
  <c r="H853" i="1"/>
  <c r="I854" i="1"/>
  <c r="F899" i="1"/>
  <c r="E900" i="1"/>
  <c r="E719" i="2" l="1"/>
  <c r="F718" i="2"/>
  <c r="H854" i="1"/>
  <c r="I855" i="1"/>
  <c r="E901" i="1"/>
  <c r="F900" i="1"/>
  <c r="E720" i="2" l="1"/>
  <c r="F719" i="2"/>
  <c r="I856" i="1"/>
  <c r="H855" i="1"/>
  <c r="E902" i="1"/>
  <c r="F901" i="1"/>
  <c r="E721" i="2" l="1"/>
  <c r="F720" i="2"/>
  <c r="H856" i="1"/>
  <c r="I857" i="1"/>
  <c r="E903" i="1"/>
  <c r="F902" i="1"/>
  <c r="F721" i="2" l="1"/>
  <c r="E722" i="2"/>
  <c r="I858" i="1"/>
  <c r="H857" i="1"/>
  <c r="E904" i="1"/>
  <c r="F903" i="1"/>
  <c r="F722" i="2" l="1"/>
  <c r="E723" i="2"/>
  <c r="H858" i="1"/>
  <c r="I859" i="1"/>
  <c r="F904" i="1"/>
  <c r="E905" i="1"/>
  <c r="E724" i="2" l="1"/>
  <c r="F723" i="2"/>
  <c r="H859" i="1"/>
  <c r="I860" i="1"/>
  <c r="E906" i="1"/>
  <c r="F905" i="1"/>
  <c r="F724" i="2" l="1"/>
  <c r="E725" i="2"/>
  <c r="H860" i="1"/>
  <c r="I861" i="1"/>
  <c r="E907" i="1"/>
  <c r="F906" i="1"/>
  <c r="E726" i="2" l="1"/>
  <c r="F725" i="2"/>
  <c r="I862" i="1"/>
  <c r="H861" i="1"/>
  <c r="F907" i="1"/>
  <c r="E908" i="1"/>
  <c r="F726" i="2" l="1"/>
  <c r="E727" i="2"/>
  <c r="H862" i="1"/>
  <c r="I863" i="1"/>
  <c r="E909" i="1"/>
  <c r="F908" i="1"/>
  <c r="F727" i="2" l="1"/>
  <c r="E728" i="2"/>
  <c r="I864" i="1"/>
  <c r="H863" i="1"/>
  <c r="E910" i="1"/>
  <c r="F909" i="1"/>
  <c r="E729" i="2" l="1"/>
  <c r="F728" i="2"/>
  <c r="H864" i="1"/>
  <c r="I865" i="1"/>
  <c r="E911" i="1"/>
  <c r="F910" i="1"/>
  <c r="F729" i="2" l="1"/>
  <c r="E730" i="2"/>
  <c r="H865" i="1"/>
  <c r="E912" i="1"/>
  <c r="F911" i="1"/>
  <c r="E731" i="2" l="1"/>
  <c r="F730" i="2"/>
  <c r="H866" i="1"/>
  <c r="I867" i="1"/>
  <c r="F912" i="1"/>
  <c r="E913" i="1"/>
  <c r="F731" i="2" l="1"/>
  <c r="E732" i="2"/>
  <c r="H867" i="1"/>
  <c r="I868" i="1"/>
  <c r="E914" i="1"/>
  <c r="F913" i="1"/>
  <c r="F732" i="2" l="1"/>
  <c r="E733" i="2"/>
  <c r="H868" i="1"/>
  <c r="I869" i="1"/>
  <c r="E915" i="1"/>
  <c r="F914" i="1"/>
  <c r="E734" i="2" l="1"/>
  <c r="F733" i="2"/>
  <c r="H869" i="1"/>
  <c r="I870" i="1"/>
  <c r="F915" i="1"/>
  <c r="E916" i="1"/>
  <c r="E735" i="2" l="1"/>
  <c r="F734" i="2"/>
  <c r="H870" i="1"/>
  <c r="I871" i="1"/>
  <c r="E917" i="1"/>
  <c r="F916" i="1"/>
  <c r="F735" i="2" l="1"/>
  <c r="E736" i="2"/>
  <c r="I872" i="1"/>
  <c r="H871" i="1"/>
  <c r="E918" i="1"/>
  <c r="F917" i="1"/>
  <c r="E737" i="2" l="1"/>
  <c r="F736" i="2"/>
  <c r="H872" i="1"/>
  <c r="I873" i="1"/>
  <c r="E919" i="1"/>
  <c r="F918" i="1"/>
  <c r="E738" i="2" l="1"/>
  <c r="F737" i="2"/>
  <c r="I874" i="1"/>
  <c r="H873" i="1"/>
  <c r="E920" i="1"/>
  <c r="F919" i="1"/>
  <c r="F738" i="2" l="1"/>
  <c r="E739" i="2"/>
  <c r="H874" i="1"/>
  <c r="I875" i="1"/>
  <c r="F920" i="1"/>
  <c r="E921" i="1"/>
  <c r="E740" i="2" l="1"/>
  <c r="F739" i="2"/>
  <c r="H875" i="1"/>
  <c r="I876" i="1"/>
  <c r="E922" i="1"/>
  <c r="F921" i="1"/>
  <c r="E741" i="2" l="1"/>
  <c r="F740" i="2"/>
  <c r="H876" i="1"/>
  <c r="I877" i="1"/>
  <c r="E923" i="1"/>
  <c r="F922" i="1"/>
  <c r="E742" i="2" l="1"/>
  <c r="F741" i="2"/>
  <c r="I878" i="1"/>
  <c r="H877" i="1"/>
  <c r="F923" i="1"/>
  <c r="E924" i="1"/>
  <c r="E743" i="2" l="1"/>
  <c r="F742" i="2"/>
  <c r="H878" i="1"/>
  <c r="I879" i="1"/>
  <c r="E925" i="1"/>
  <c r="F924" i="1"/>
  <c r="F743" i="2" l="1"/>
  <c r="E744" i="2"/>
  <c r="I880" i="1"/>
  <c r="H879" i="1"/>
  <c r="E926" i="1"/>
  <c r="F925" i="1"/>
  <c r="E745" i="2" l="1"/>
  <c r="F744" i="2"/>
  <c r="H880" i="1"/>
  <c r="I881" i="1"/>
  <c r="E927" i="1"/>
  <c r="F926" i="1"/>
  <c r="F745" i="2" l="1"/>
  <c r="E746" i="2"/>
  <c r="I882" i="1"/>
  <c r="H881" i="1"/>
  <c r="E928" i="1"/>
  <c r="F927" i="1"/>
  <c r="E747" i="2" l="1"/>
  <c r="F747" i="2" s="1"/>
  <c r="F746" i="2"/>
  <c r="H882" i="1"/>
  <c r="I883" i="1"/>
  <c r="F928" i="1"/>
  <c r="E929" i="1"/>
  <c r="H883" i="1" l="1"/>
  <c r="I884" i="1"/>
  <c r="E930" i="1"/>
  <c r="F929" i="1"/>
  <c r="H884" i="1" l="1"/>
  <c r="I885" i="1"/>
  <c r="E931" i="1"/>
  <c r="F930" i="1"/>
  <c r="H885" i="1" l="1"/>
  <c r="I886" i="1"/>
  <c r="F931" i="1"/>
  <c r="E932" i="1"/>
  <c r="H886" i="1" l="1"/>
  <c r="I887" i="1"/>
  <c r="E933" i="1"/>
  <c r="F932" i="1"/>
  <c r="I888" i="1" l="1"/>
  <c r="H887" i="1"/>
  <c r="E934" i="1"/>
  <c r="F933" i="1"/>
  <c r="H888" i="1" l="1"/>
  <c r="I889" i="1"/>
  <c r="E935" i="1"/>
  <c r="F934" i="1"/>
  <c r="I890" i="1" l="1"/>
  <c r="H889" i="1"/>
  <c r="E936" i="1"/>
  <c r="F935" i="1"/>
  <c r="H890" i="1" l="1"/>
  <c r="I891" i="1"/>
  <c r="F936" i="1"/>
  <c r="E937" i="1"/>
  <c r="H891" i="1" l="1"/>
  <c r="I892" i="1"/>
  <c r="E938" i="1"/>
  <c r="F937" i="1"/>
  <c r="H892" i="1" l="1"/>
  <c r="I893" i="1"/>
  <c r="E939" i="1"/>
  <c r="F938" i="1"/>
  <c r="I894" i="1" l="1"/>
  <c r="H893" i="1"/>
  <c r="F939" i="1"/>
  <c r="E940" i="1"/>
  <c r="H894" i="1" l="1"/>
  <c r="I895" i="1"/>
  <c r="E941" i="1"/>
  <c r="F940" i="1"/>
  <c r="I896" i="1" l="1"/>
  <c r="H895" i="1"/>
  <c r="E942" i="1"/>
  <c r="F941" i="1"/>
  <c r="H896" i="1" l="1"/>
  <c r="I897" i="1"/>
  <c r="E943" i="1"/>
  <c r="F942" i="1"/>
  <c r="I898" i="1" l="1"/>
  <c r="H897" i="1"/>
  <c r="E944" i="1"/>
  <c r="F943" i="1"/>
  <c r="H898" i="1" l="1"/>
  <c r="I899" i="1"/>
  <c r="F944" i="1"/>
  <c r="E945" i="1"/>
  <c r="H899" i="1" l="1"/>
  <c r="I900" i="1"/>
  <c r="E946" i="1"/>
  <c r="F945" i="1"/>
  <c r="H900" i="1" l="1"/>
  <c r="I901" i="1"/>
  <c r="E947" i="1"/>
  <c r="F946" i="1"/>
  <c r="H901" i="1" l="1"/>
  <c r="I902" i="1"/>
  <c r="F947" i="1"/>
  <c r="E948" i="1"/>
  <c r="I903" i="1" l="1"/>
  <c r="H902" i="1"/>
  <c r="E949" i="1"/>
  <c r="F948" i="1"/>
  <c r="H903" i="1" l="1"/>
  <c r="I904" i="1"/>
  <c r="E950" i="1"/>
  <c r="F949" i="1"/>
  <c r="H904" i="1" l="1"/>
  <c r="I905" i="1"/>
  <c r="E951" i="1"/>
  <c r="F950" i="1"/>
  <c r="H905" i="1" l="1"/>
  <c r="I906" i="1"/>
  <c r="E952" i="1"/>
  <c r="F951" i="1"/>
  <c r="I907" i="1" l="1"/>
  <c r="H906" i="1"/>
  <c r="F952" i="1"/>
  <c r="E953" i="1"/>
  <c r="H907" i="1" l="1"/>
  <c r="I908" i="1"/>
  <c r="E954" i="1"/>
  <c r="F953" i="1"/>
  <c r="H908" i="1" l="1"/>
  <c r="I909" i="1"/>
  <c r="E955" i="1"/>
  <c r="F954" i="1"/>
  <c r="H909" i="1" l="1"/>
  <c r="I910" i="1"/>
  <c r="F955" i="1"/>
  <c r="E956" i="1"/>
  <c r="I911" i="1" l="1"/>
  <c r="H910" i="1"/>
  <c r="E957" i="1"/>
  <c r="F956" i="1"/>
  <c r="H911" i="1" l="1"/>
  <c r="I912" i="1"/>
  <c r="E958" i="1"/>
  <c r="F957" i="1"/>
  <c r="H912" i="1" l="1"/>
  <c r="I913" i="1"/>
  <c r="E959" i="1"/>
  <c r="F958" i="1"/>
  <c r="H913" i="1" l="1"/>
  <c r="I914" i="1"/>
  <c r="E960" i="1"/>
  <c r="F959" i="1"/>
  <c r="I915" i="1" l="1"/>
  <c r="H914" i="1"/>
  <c r="F960" i="1"/>
  <c r="E961" i="1"/>
  <c r="H915" i="1" l="1"/>
  <c r="I916" i="1"/>
  <c r="F961" i="1"/>
  <c r="H916" i="1" l="1"/>
  <c r="I917" i="1"/>
  <c r="E963" i="1"/>
  <c r="H917" i="1" l="1"/>
  <c r="I918" i="1"/>
  <c r="F963" i="1"/>
  <c r="E964" i="1"/>
  <c r="I919" i="1" l="1"/>
  <c r="H918" i="1"/>
  <c r="E965" i="1"/>
  <c r="F964" i="1"/>
  <c r="H919" i="1" l="1"/>
  <c r="I920" i="1"/>
  <c r="E966" i="1"/>
  <c r="F965" i="1"/>
  <c r="H920" i="1" l="1"/>
  <c r="I921" i="1"/>
  <c r="E967" i="1"/>
  <c r="F966" i="1"/>
  <c r="H921" i="1" l="1"/>
  <c r="I922" i="1"/>
  <c r="E968" i="1"/>
  <c r="F967" i="1"/>
  <c r="I923" i="1" l="1"/>
  <c r="H922" i="1"/>
  <c r="F968" i="1"/>
  <c r="E969" i="1"/>
  <c r="H923" i="1" l="1"/>
  <c r="I924" i="1"/>
  <c r="E970" i="1"/>
  <c r="F969" i="1"/>
  <c r="H924" i="1" l="1"/>
  <c r="I925" i="1"/>
  <c r="E971" i="1"/>
  <c r="F970" i="1"/>
  <c r="H925" i="1" l="1"/>
  <c r="I926" i="1"/>
  <c r="F971" i="1"/>
  <c r="E972" i="1"/>
  <c r="I927" i="1" l="1"/>
  <c r="H926" i="1"/>
  <c r="E973" i="1"/>
  <c r="F972" i="1"/>
  <c r="H927" i="1" l="1"/>
  <c r="I928" i="1"/>
  <c r="E974" i="1"/>
  <c r="F973" i="1"/>
  <c r="H928" i="1" l="1"/>
  <c r="I929" i="1"/>
  <c r="E975" i="1"/>
  <c r="F974" i="1"/>
  <c r="H929" i="1" l="1"/>
  <c r="I930" i="1"/>
  <c r="E976" i="1"/>
  <c r="F975" i="1"/>
  <c r="I931" i="1" l="1"/>
  <c r="H930" i="1"/>
  <c r="F976" i="1"/>
  <c r="E977" i="1"/>
  <c r="H931" i="1" l="1"/>
  <c r="I932" i="1"/>
  <c r="E978" i="1"/>
  <c r="F977" i="1"/>
  <c r="I933" i="1" l="1"/>
  <c r="H932" i="1"/>
  <c r="E979" i="1"/>
  <c r="F978" i="1"/>
  <c r="H933" i="1" l="1"/>
  <c r="I934" i="1"/>
  <c r="F979" i="1"/>
  <c r="E980" i="1"/>
  <c r="I935" i="1" l="1"/>
  <c r="H934" i="1"/>
  <c r="E981" i="1"/>
  <c r="F980" i="1"/>
  <c r="H935" i="1" l="1"/>
  <c r="I936" i="1"/>
  <c r="E982" i="1"/>
  <c r="F981" i="1"/>
  <c r="I937" i="1" l="1"/>
  <c r="H936" i="1"/>
  <c r="E983" i="1"/>
  <c r="F982" i="1"/>
  <c r="H937" i="1" l="1"/>
  <c r="I938" i="1"/>
  <c r="E984" i="1"/>
  <c r="F983" i="1"/>
  <c r="I939" i="1" l="1"/>
  <c r="H938" i="1"/>
  <c r="F984" i="1"/>
  <c r="E985" i="1"/>
  <c r="H939" i="1" l="1"/>
  <c r="I940" i="1"/>
  <c r="E986" i="1"/>
  <c r="F985" i="1"/>
  <c r="I941" i="1" l="1"/>
  <c r="H940" i="1"/>
  <c r="E987" i="1"/>
  <c r="F986" i="1"/>
  <c r="H941" i="1" l="1"/>
  <c r="I942" i="1"/>
  <c r="F987" i="1"/>
  <c r="E988" i="1"/>
  <c r="I943" i="1" l="1"/>
  <c r="H942" i="1"/>
  <c r="E989" i="1"/>
  <c r="F988" i="1"/>
  <c r="H943" i="1" l="1"/>
  <c r="I944" i="1"/>
  <c r="E990" i="1"/>
  <c r="F989" i="1"/>
  <c r="I945" i="1" l="1"/>
  <c r="H944" i="1"/>
  <c r="E991" i="1"/>
  <c r="F990" i="1"/>
  <c r="H945" i="1" l="1"/>
  <c r="I946" i="1"/>
  <c r="E992" i="1"/>
  <c r="F991" i="1"/>
  <c r="I947" i="1" l="1"/>
  <c r="H946" i="1"/>
  <c r="F992" i="1"/>
  <c r="E993" i="1"/>
  <c r="H947" i="1" l="1"/>
  <c r="I948" i="1"/>
  <c r="E994" i="1"/>
  <c r="F993" i="1"/>
  <c r="I949" i="1" l="1"/>
  <c r="H948" i="1"/>
  <c r="E995" i="1"/>
  <c r="F994" i="1"/>
  <c r="H949" i="1" l="1"/>
  <c r="I950" i="1"/>
  <c r="F995" i="1"/>
  <c r="E996" i="1"/>
  <c r="I951" i="1" l="1"/>
  <c r="H950" i="1"/>
  <c r="E997" i="1"/>
  <c r="F996" i="1"/>
  <c r="H951" i="1" l="1"/>
  <c r="I952" i="1"/>
  <c r="E998" i="1"/>
  <c r="F997" i="1"/>
  <c r="I953" i="1" l="1"/>
  <c r="H952" i="1"/>
  <c r="E999" i="1"/>
  <c r="F998" i="1"/>
  <c r="H953" i="1" l="1"/>
  <c r="I954" i="1"/>
  <c r="E1000" i="1"/>
  <c r="F999" i="1"/>
  <c r="I955" i="1" l="1"/>
  <c r="H954" i="1"/>
  <c r="F1000" i="1"/>
  <c r="E1001" i="1"/>
  <c r="H955" i="1" l="1"/>
  <c r="I956" i="1"/>
  <c r="E1002" i="1"/>
  <c r="F1001" i="1"/>
  <c r="I957" i="1" l="1"/>
  <c r="H956" i="1"/>
  <c r="E1003" i="1"/>
  <c r="F1002" i="1"/>
  <c r="H957" i="1" l="1"/>
  <c r="I958" i="1"/>
  <c r="F1003" i="1"/>
  <c r="E1004" i="1"/>
  <c r="I959" i="1" l="1"/>
  <c r="H958" i="1"/>
  <c r="E1005" i="1"/>
  <c r="F1004" i="1"/>
  <c r="H959" i="1" l="1"/>
  <c r="I960" i="1"/>
  <c r="E1006" i="1"/>
  <c r="F1005" i="1"/>
  <c r="I961" i="1" l="1"/>
  <c r="H960" i="1"/>
  <c r="E1007" i="1"/>
  <c r="F1006" i="1"/>
  <c r="H961" i="1" l="1"/>
  <c r="E1008" i="1"/>
  <c r="F1007" i="1"/>
  <c r="I963" i="1" l="1"/>
  <c r="H962" i="1"/>
  <c r="F1008" i="1"/>
  <c r="E1009" i="1"/>
  <c r="H963" i="1" l="1"/>
  <c r="I964" i="1"/>
  <c r="E1010" i="1"/>
  <c r="F1009" i="1"/>
  <c r="I965" i="1" l="1"/>
  <c r="H964" i="1"/>
  <c r="E1011" i="1"/>
  <c r="F1010" i="1"/>
  <c r="H965" i="1" l="1"/>
  <c r="I966" i="1"/>
  <c r="F1011" i="1"/>
  <c r="E1012" i="1"/>
  <c r="I967" i="1" l="1"/>
  <c r="H966" i="1"/>
  <c r="E1013" i="1"/>
  <c r="F1012" i="1"/>
  <c r="H967" i="1" l="1"/>
  <c r="I968" i="1"/>
  <c r="E1014" i="1"/>
  <c r="F1013" i="1"/>
  <c r="I969" i="1" l="1"/>
  <c r="H968" i="1"/>
  <c r="E1015" i="1"/>
  <c r="F1014" i="1"/>
  <c r="H969" i="1" l="1"/>
  <c r="I970" i="1"/>
  <c r="E1016" i="1"/>
  <c r="F1015" i="1"/>
  <c r="I971" i="1" l="1"/>
  <c r="H970" i="1"/>
  <c r="F1016" i="1"/>
  <c r="E1017" i="1"/>
  <c r="H971" i="1" l="1"/>
  <c r="I972" i="1"/>
  <c r="E1018" i="1"/>
  <c r="F1017" i="1"/>
  <c r="I973" i="1" l="1"/>
  <c r="H972" i="1"/>
  <c r="E1019" i="1"/>
  <c r="F1018" i="1"/>
  <c r="H973" i="1" l="1"/>
  <c r="I974" i="1"/>
  <c r="F1019" i="1"/>
  <c r="E1020" i="1"/>
  <c r="I975" i="1" l="1"/>
  <c r="H974" i="1"/>
  <c r="E1021" i="1"/>
  <c r="F1020" i="1"/>
  <c r="H975" i="1" l="1"/>
  <c r="I976" i="1"/>
  <c r="E1022" i="1"/>
  <c r="F1021" i="1"/>
  <c r="I977" i="1" l="1"/>
  <c r="H976" i="1"/>
  <c r="E1023" i="1"/>
  <c r="F1022" i="1"/>
  <c r="H977" i="1" l="1"/>
  <c r="I978" i="1"/>
  <c r="E1024" i="1"/>
  <c r="F1023" i="1"/>
  <c r="I979" i="1" l="1"/>
  <c r="H978" i="1"/>
  <c r="F1024" i="1"/>
  <c r="E1025" i="1"/>
  <c r="H979" i="1" l="1"/>
  <c r="I980" i="1"/>
  <c r="E1026" i="1"/>
  <c r="F1025" i="1"/>
  <c r="I981" i="1" l="1"/>
  <c r="H980" i="1"/>
  <c r="E1027" i="1"/>
  <c r="F1026" i="1"/>
  <c r="H981" i="1" l="1"/>
  <c r="I982" i="1"/>
  <c r="F1027" i="1"/>
  <c r="E1028" i="1"/>
  <c r="I983" i="1" l="1"/>
  <c r="H982" i="1"/>
  <c r="E1029" i="1"/>
  <c r="F1028" i="1"/>
  <c r="H983" i="1" l="1"/>
  <c r="I984" i="1"/>
  <c r="E1030" i="1"/>
  <c r="F1029" i="1"/>
  <c r="I985" i="1" l="1"/>
  <c r="H984" i="1"/>
  <c r="E1031" i="1"/>
  <c r="F1030" i="1"/>
  <c r="H985" i="1" l="1"/>
  <c r="I986" i="1"/>
  <c r="E1032" i="1"/>
  <c r="F1031" i="1"/>
  <c r="I987" i="1" l="1"/>
  <c r="H986" i="1"/>
  <c r="F1032" i="1"/>
  <c r="E1033" i="1"/>
  <c r="H987" i="1" l="1"/>
  <c r="I988" i="1"/>
  <c r="E1034" i="1"/>
  <c r="F1033" i="1"/>
  <c r="I989" i="1" l="1"/>
  <c r="H988" i="1"/>
  <c r="E1035" i="1"/>
  <c r="F1035" i="1" s="1"/>
  <c r="F1034" i="1"/>
  <c r="H989" i="1" l="1"/>
  <c r="I990" i="1"/>
  <c r="I991" i="1" l="1"/>
  <c r="H990" i="1"/>
  <c r="H991" i="1" l="1"/>
  <c r="I992" i="1"/>
  <c r="I993" i="1" l="1"/>
  <c r="H992" i="1"/>
  <c r="H993" i="1" l="1"/>
  <c r="I994" i="1"/>
  <c r="I995" i="1" l="1"/>
  <c r="H994" i="1"/>
  <c r="H995" i="1" l="1"/>
  <c r="I996" i="1"/>
  <c r="I997" i="1" l="1"/>
  <c r="H996" i="1"/>
  <c r="H997" i="1" l="1"/>
  <c r="I998" i="1"/>
  <c r="I999" i="1" l="1"/>
  <c r="H998" i="1"/>
  <c r="H999" i="1" l="1"/>
  <c r="I1000" i="1"/>
  <c r="I1001" i="1" l="1"/>
  <c r="H1000" i="1"/>
  <c r="H1001" i="1" l="1"/>
  <c r="I1002" i="1"/>
  <c r="I1003" i="1" l="1"/>
  <c r="H1002" i="1"/>
  <c r="H1003" i="1" l="1"/>
  <c r="I1004" i="1"/>
  <c r="I1005" i="1" l="1"/>
  <c r="H1004" i="1"/>
  <c r="H1005" i="1" l="1"/>
  <c r="I1006" i="1"/>
  <c r="I1007" i="1" l="1"/>
  <c r="H1006" i="1"/>
  <c r="H1007" i="1" l="1"/>
  <c r="I1008" i="1"/>
  <c r="I1009" i="1" l="1"/>
  <c r="H1008" i="1"/>
  <c r="H1009" i="1" l="1"/>
  <c r="I1010" i="1"/>
  <c r="I1011" i="1" l="1"/>
  <c r="H1010" i="1"/>
  <c r="H1011" i="1" l="1"/>
  <c r="I1012" i="1"/>
  <c r="I1013" i="1" l="1"/>
  <c r="H1012" i="1"/>
  <c r="H1013" i="1" l="1"/>
  <c r="I1014" i="1"/>
  <c r="I1015" i="1" l="1"/>
  <c r="H1014" i="1"/>
  <c r="H1015" i="1" l="1"/>
  <c r="I1016" i="1"/>
  <c r="I1017" i="1" l="1"/>
  <c r="H1016" i="1"/>
  <c r="H1017" i="1" l="1"/>
  <c r="I1018" i="1"/>
  <c r="I1019" i="1" l="1"/>
  <c r="H1018" i="1"/>
  <c r="H1019" i="1" l="1"/>
  <c r="I1020" i="1"/>
  <c r="I1021" i="1" l="1"/>
  <c r="H1020" i="1"/>
  <c r="H1021" i="1" l="1"/>
  <c r="I1022" i="1"/>
  <c r="I1023" i="1" l="1"/>
  <c r="H1022" i="1"/>
  <c r="H1023" i="1" l="1"/>
  <c r="I1024" i="1"/>
  <c r="I1025" i="1" l="1"/>
  <c r="H1024" i="1"/>
  <c r="H1025" i="1" l="1"/>
  <c r="I1026" i="1"/>
  <c r="I1027" i="1" l="1"/>
  <c r="H1026" i="1"/>
  <c r="H1027" i="1" l="1"/>
  <c r="I1028" i="1"/>
  <c r="I1029" i="1" l="1"/>
  <c r="H1028" i="1"/>
  <c r="H1029" i="1" l="1"/>
  <c r="I1030" i="1"/>
  <c r="I1031" i="1" l="1"/>
  <c r="H1030" i="1"/>
  <c r="H1031" i="1" l="1"/>
  <c r="I1032" i="1"/>
  <c r="I1033" i="1" l="1"/>
  <c r="H1032" i="1"/>
  <c r="H1033" i="1" l="1"/>
  <c r="I1034" i="1"/>
  <c r="I1035" i="1" l="1"/>
  <c r="H1035" i="1" s="1"/>
  <c r="H1034" i="1"/>
</calcChain>
</file>

<file path=xl/sharedStrings.xml><?xml version="1.0" encoding="utf-8"?>
<sst xmlns="http://schemas.openxmlformats.org/spreadsheetml/2006/main" count="31" uniqueCount="24">
  <si>
    <t>Date</t>
  </si>
  <si>
    <t>Close</t>
  </si>
  <si>
    <t>Year</t>
  </si>
  <si>
    <t>Change</t>
  </si>
  <si>
    <t>President</t>
  </si>
  <si>
    <t>Eisenhower</t>
  </si>
  <si>
    <t>JFK</t>
  </si>
  <si>
    <t>LBJ</t>
  </si>
  <si>
    <t>Nixon</t>
  </si>
  <si>
    <t>Ford</t>
  </si>
  <si>
    <t>Carter</t>
  </si>
  <si>
    <t>Reagan</t>
  </si>
  <si>
    <t>Bush 41</t>
  </si>
  <si>
    <t>Clinton</t>
  </si>
  <si>
    <t>Bush 43</t>
  </si>
  <si>
    <t>Obama</t>
  </si>
  <si>
    <t>Source: http://finance.yahoo.com/q/hp?s=%5EGSPC&amp;a=00&amp;b=3&amp;c=1950&amp;d=02&amp;e=7&amp;f=2015&amp;g=m</t>
  </si>
  <si>
    <t>http://politicsthatwork.com</t>
  </si>
  <si>
    <t>%Change</t>
  </si>
  <si>
    <t>Cumul</t>
  </si>
  <si>
    <t>Zero'd</t>
  </si>
  <si>
    <t>average</t>
  </si>
  <si>
    <t>Average: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</si>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</sst>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vertical="top" wrapText="1"/>
    </xf>
    <xf numFmtId="0" fontId="19" fillId="0" borderId="0" xfId="43"/>
    <xf numFmtId="10" fontId="0" fillId="0" borderId="0" xfId="0" applyNumberFormat="1"/>
    <xf numFmtId="0" fontId="0" fillId="0" borderId="10" xfId="0" applyBorder="1" applyAlignment="1">
      <alignment horizontal="center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Eisenhower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table!$J$2:$J$97</c:f>
              <c:numCache>
                <c:formatCode>General</c:formatCode>
                <c:ptCount val="96"/>
                <c:pt idx="0">
                  <c:v>1953</c:v>
                </c:pt>
                <c:pt idx="1">
                  <c:v>1953</c:v>
                </c:pt>
                <c:pt idx="2">
                  <c:v>1953</c:v>
                </c:pt>
                <c:pt idx="3">
                  <c:v>1953</c:v>
                </c:pt>
                <c:pt idx="4">
                  <c:v>1953</c:v>
                </c:pt>
                <c:pt idx="5">
                  <c:v>1953</c:v>
                </c:pt>
                <c:pt idx="6">
                  <c:v>1953</c:v>
                </c:pt>
                <c:pt idx="7">
                  <c:v>1953</c:v>
                </c:pt>
                <c:pt idx="8">
                  <c:v>1953</c:v>
                </c:pt>
                <c:pt idx="9">
                  <c:v>1953</c:v>
                </c:pt>
                <c:pt idx="10">
                  <c:v>1953</c:v>
                </c:pt>
                <c:pt idx="11">
                  <c:v>1954</c:v>
                </c:pt>
                <c:pt idx="12">
                  <c:v>1954</c:v>
                </c:pt>
                <c:pt idx="13">
                  <c:v>1954</c:v>
                </c:pt>
                <c:pt idx="14">
                  <c:v>1954</c:v>
                </c:pt>
                <c:pt idx="15">
                  <c:v>1954</c:v>
                </c:pt>
                <c:pt idx="16">
                  <c:v>1954</c:v>
                </c:pt>
                <c:pt idx="17">
                  <c:v>1954</c:v>
                </c:pt>
                <c:pt idx="18">
                  <c:v>1954</c:v>
                </c:pt>
                <c:pt idx="19">
                  <c:v>1954</c:v>
                </c:pt>
                <c:pt idx="20">
                  <c:v>1954</c:v>
                </c:pt>
                <c:pt idx="21">
                  <c:v>1954</c:v>
                </c:pt>
                <c:pt idx="22">
                  <c:v>1954</c:v>
                </c:pt>
                <c:pt idx="23">
                  <c:v>1955</c:v>
                </c:pt>
                <c:pt idx="24">
                  <c:v>1955</c:v>
                </c:pt>
                <c:pt idx="25">
                  <c:v>1955</c:v>
                </c:pt>
                <c:pt idx="26">
                  <c:v>1955</c:v>
                </c:pt>
                <c:pt idx="27">
                  <c:v>1955</c:v>
                </c:pt>
                <c:pt idx="28">
                  <c:v>1955</c:v>
                </c:pt>
                <c:pt idx="29">
                  <c:v>1955</c:v>
                </c:pt>
                <c:pt idx="30">
                  <c:v>1955</c:v>
                </c:pt>
                <c:pt idx="31">
                  <c:v>1955</c:v>
                </c:pt>
                <c:pt idx="32">
                  <c:v>1955</c:v>
                </c:pt>
                <c:pt idx="33">
                  <c:v>1955</c:v>
                </c:pt>
                <c:pt idx="34">
                  <c:v>1955</c:v>
                </c:pt>
                <c:pt idx="35">
                  <c:v>1956</c:v>
                </c:pt>
                <c:pt idx="36">
                  <c:v>1956</c:v>
                </c:pt>
                <c:pt idx="37">
                  <c:v>1956</c:v>
                </c:pt>
                <c:pt idx="38">
                  <c:v>1956</c:v>
                </c:pt>
                <c:pt idx="39">
                  <c:v>1956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1956</c:v>
                </c:pt>
                <c:pt idx="45">
                  <c:v>1956</c:v>
                </c:pt>
                <c:pt idx="46">
                  <c:v>1956</c:v>
                </c:pt>
                <c:pt idx="47">
                  <c:v>1957</c:v>
                </c:pt>
                <c:pt idx="48">
                  <c:v>1957</c:v>
                </c:pt>
                <c:pt idx="49">
                  <c:v>1957</c:v>
                </c:pt>
                <c:pt idx="50">
                  <c:v>1957</c:v>
                </c:pt>
                <c:pt idx="51">
                  <c:v>1957</c:v>
                </c:pt>
                <c:pt idx="52">
                  <c:v>1957</c:v>
                </c:pt>
                <c:pt idx="53">
                  <c:v>1957</c:v>
                </c:pt>
                <c:pt idx="54">
                  <c:v>1957</c:v>
                </c:pt>
                <c:pt idx="55">
                  <c:v>1957</c:v>
                </c:pt>
                <c:pt idx="56">
                  <c:v>1957</c:v>
                </c:pt>
                <c:pt idx="57">
                  <c:v>1957</c:v>
                </c:pt>
                <c:pt idx="58">
                  <c:v>1957</c:v>
                </c:pt>
                <c:pt idx="59">
                  <c:v>1958</c:v>
                </c:pt>
                <c:pt idx="60">
                  <c:v>1958</c:v>
                </c:pt>
                <c:pt idx="61">
                  <c:v>1958</c:v>
                </c:pt>
                <c:pt idx="62">
                  <c:v>1958</c:v>
                </c:pt>
                <c:pt idx="63">
                  <c:v>1958</c:v>
                </c:pt>
                <c:pt idx="64">
                  <c:v>1958</c:v>
                </c:pt>
                <c:pt idx="65">
                  <c:v>1958</c:v>
                </c:pt>
                <c:pt idx="66">
                  <c:v>1958</c:v>
                </c:pt>
                <c:pt idx="67">
                  <c:v>1958</c:v>
                </c:pt>
                <c:pt idx="68">
                  <c:v>1958</c:v>
                </c:pt>
                <c:pt idx="69">
                  <c:v>1958</c:v>
                </c:pt>
                <c:pt idx="70">
                  <c:v>1958</c:v>
                </c:pt>
                <c:pt idx="71">
                  <c:v>1959</c:v>
                </c:pt>
                <c:pt idx="72">
                  <c:v>1959</c:v>
                </c:pt>
                <c:pt idx="73">
                  <c:v>1959</c:v>
                </c:pt>
                <c:pt idx="74">
                  <c:v>1959</c:v>
                </c:pt>
                <c:pt idx="75">
                  <c:v>1959</c:v>
                </c:pt>
                <c:pt idx="76">
                  <c:v>1959</c:v>
                </c:pt>
                <c:pt idx="77">
                  <c:v>1959</c:v>
                </c:pt>
                <c:pt idx="78">
                  <c:v>1959</c:v>
                </c:pt>
                <c:pt idx="79">
                  <c:v>1959</c:v>
                </c:pt>
                <c:pt idx="80">
                  <c:v>1959</c:v>
                </c:pt>
                <c:pt idx="81">
                  <c:v>1959</c:v>
                </c:pt>
                <c:pt idx="82">
                  <c:v>1959</c:v>
                </c:pt>
                <c:pt idx="83">
                  <c:v>1960</c:v>
                </c:pt>
                <c:pt idx="84">
                  <c:v>1960</c:v>
                </c:pt>
                <c:pt idx="85">
                  <c:v>1960</c:v>
                </c:pt>
                <c:pt idx="86">
                  <c:v>1960</c:v>
                </c:pt>
                <c:pt idx="87">
                  <c:v>1960</c:v>
                </c:pt>
                <c:pt idx="88">
                  <c:v>1960</c:v>
                </c:pt>
                <c:pt idx="89">
                  <c:v>1960</c:v>
                </c:pt>
                <c:pt idx="90">
                  <c:v>1960</c:v>
                </c:pt>
                <c:pt idx="91">
                  <c:v>1960</c:v>
                </c:pt>
                <c:pt idx="92">
                  <c:v>1960</c:v>
                </c:pt>
                <c:pt idx="93">
                  <c:v>1960</c:v>
                </c:pt>
                <c:pt idx="94">
                  <c:v>1960</c:v>
                </c:pt>
                <c:pt idx="95">
                  <c:v>1961</c:v>
                </c:pt>
              </c:numCache>
            </c:numRef>
          </c:cat>
          <c:val>
            <c:numRef>
              <c:f>table!$F$2:$F$97</c:f>
              <c:numCache>
                <c:formatCode>0.00%</c:formatCode>
                <c:ptCount val="96"/>
                <c:pt idx="0">
                  <c:v>0</c:v>
                </c:pt>
                <c:pt idx="1">
                  <c:v>-2.3552123552123549E-2</c:v>
                </c:pt>
                <c:pt idx="2">
                  <c:v>-4.9420849420849344E-2</c:v>
                </c:pt>
                <c:pt idx="3">
                  <c:v>-5.2509652509652449E-2</c:v>
                </c:pt>
                <c:pt idx="4">
                  <c:v>-6.7953667953667862E-2</c:v>
                </c:pt>
                <c:pt idx="5">
                  <c:v>-4.4401544401544313E-2</c:v>
                </c:pt>
                <c:pt idx="6">
                  <c:v>-9.9613899613899548E-2</c:v>
                </c:pt>
                <c:pt idx="7">
                  <c:v>-9.845559845559837E-2</c:v>
                </c:pt>
                <c:pt idx="8">
                  <c:v>-5.250965250965256E-2</c:v>
                </c:pt>
                <c:pt idx="9">
                  <c:v>-4.4015444015443994E-2</c:v>
                </c:pt>
                <c:pt idx="10">
                  <c:v>-4.2084942084942178E-2</c:v>
                </c:pt>
                <c:pt idx="11">
                  <c:v>6.9498069498068471E-3</c:v>
                </c:pt>
                <c:pt idx="12">
                  <c:v>9.6525096525095222E-3</c:v>
                </c:pt>
                <c:pt idx="13">
                  <c:v>4.015444015444003E-2</c:v>
                </c:pt>
                <c:pt idx="14">
                  <c:v>9.1119691119690982E-2</c:v>
                </c:pt>
                <c:pt idx="15">
                  <c:v>0.12702702702702684</c:v>
                </c:pt>
                <c:pt idx="16">
                  <c:v>0.1277992277992277</c:v>
                </c:pt>
                <c:pt idx="17">
                  <c:v>0.19227799227799203</c:v>
                </c:pt>
                <c:pt idx="18">
                  <c:v>0.15173745173745146</c:v>
                </c:pt>
                <c:pt idx="19">
                  <c:v>0.24749034749034737</c:v>
                </c:pt>
                <c:pt idx="20">
                  <c:v>0.22316602316602285</c:v>
                </c:pt>
                <c:pt idx="21">
                  <c:v>0.32200772200772176</c:v>
                </c:pt>
                <c:pt idx="22">
                  <c:v>0.38918918918918877</c:v>
                </c:pt>
                <c:pt idx="23">
                  <c:v>0.41428571428571415</c:v>
                </c:pt>
                <c:pt idx="24">
                  <c:v>0.41930501930501896</c:v>
                </c:pt>
                <c:pt idx="25">
                  <c:v>0.41235521235521211</c:v>
                </c:pt>
                <c:pt idx="26">
                  <c:v>0.46563706563706542</c:v>
                </c:pt>
                <c:pt idx="27">
                  <c:v>0.46370656370656338</c:v>
                </c:pt>
                <c:pt idx="28">
                  <c:v>0.58416988416988391</c:v>
                </c:pt>
                <c:pt idx="29">
                  <c:v>0.68030888030888015</c:v>
                </c:pt>
                <c:pt idx="30">
                  <c:v>0.66718146718146687</c:v>
                </c:pt>
                <c:pt idx="31">
                  <c:v>0.68610038610038582</c:v>
                </c:pt>
                <c:pt idx="32">
                  <c:v>0.63474903474903455</c:v>
                </c:pt>
                <c:pt idx="33">
                  <c:v>0.75714285714285667</c:v>
                </c:pt>
                <c:pt idx="34">
                  <c:v>0.7559845559845555</c:v>
                </c:pt>
                <c:pt idx="35">
                  <c:v>0.69189189189189149</c:v>
                </c:pt>
                <c:pt idx="36">
                  <c:v>0.75057915057915037</c:v>
                </c:pt>
                <c:pt idx="37">
                  <c:v>0.87181467181467132</c:v>
                </c:pt>
                <c:pt idx="38">
                  <c:v>0.86795366795366768</c:v>
                </c:pt>
                <c:pt idx="39">
                  <c:v>0.74517374517374502</c:v>
                </c:pt>
                <c:pt idx="40">
                  <c:v>0.8135135135135132</c:v>
                </c:pt>
                <c:pt idx="41">
                  <c:v>0.90694980694980676</c:v>
                </c:pt>
                <c:pt idx="42">
                  <c:v>0.83436293436293418</c:v>
                </c:pt>
                <c:pt idx="43">
                  <c:v>0.75096525096525091</c:v>
                </c:pt>
                <c:pt idx="44">
                  <c:v>0.75984555984555957</c:v>
                </c:pt>
                <c:pt idx="45">
                  <c:v>0.7405405405405403</c:v>
                </c:pt>
                <c:pt idx="46">
                  <c:v>0.80193050193050186</c:v>
                </c:pt>
                <c:pt idx="47">
                  <c:v>0.72664092664092639</c:v>
                </c:pt>
                <c:pt idx="48">
                  <c:v>0.67027027027027009</c:v>
                </c:pt>
                <c:pt idx="49">
                  <c:v>0.70308880308880295</c:v>
                </c:pt>
                <c:pt idx="50">
                  <c:v>0.766023166023166</c:v>
                </c:pt>
                <c:pt idx="51">
                  <c:v>0.83127413127413119</c:v>
                </c:pt>
                <c:pt idx="52">
                  <c:v>0.82895752895752883</c:v>
                </c:pt>
                <c:pt idx="53">
                  <c:v>0.8498069498069496</c:v>
                </c:pt>
                <c:pt idx="54">
                  <c:v>0.74594594594594588</c:v>
                </c:pt>
                <c:pt idx="55">
                  <c:v>0.63783783783783798</c:v>
                </c:pt>
                <c:pt idx="56">
                  <c:v>0.58532818532818554</c:v>
                </c:pt>
                <c:pt idx="57">
                  <c:v>0.61081081081081079</c:v>
                </c:pt>
                <c:pt idx="58">
                  <c:v>0.54401544401544411</c:v>
                </c:pt>
                <c:pt idx="59">
                  <c:v>0.61003861003861015</c:v>
                </c:pt>
                <c:pt idx="60">
                  <c:v>0.57683397683397697</c:v>
                </c:pt>
                <c:pt idx="61">
                  <c:v>0.62548262548262556</c:v>
                </c:pt>
                <c:pt idx="62">
                  <c:v>0.67722007722007715</c:v>
                </c:pt>
                <c:pt idx="63">
                  <c:v>0.70231660231660253</c:v>
                </c:pt>
                <c:pt idx="64">
                  <c:v>0.74671814671814696</c:v>
                </c:pt>
                <c:pt idx="65">
                  <c:v>0.82200772200772221</c:v>
                </c:pt>
                <c:pt idx="66">
                  <c:v>0.84362934362934383</c:v>
                </c:pt>
                <c:pt idx="67">
                  <c:v>0.93281853281853322</c:v>
                </c:pt>
                <c:pt idx="68">
                  <c:v>0.98185328185328213</c:v>
                </c:pt>
                <c:pt idx="69">
                  <c:v>1.0262548262548266</c:v>
                </c:pt>
                <c:pt idx="70">
                  <c:v>1.131660231660232</c:v>
                </c:pt>
                <c:pt idx="71">
                  <c:v>1.1409266409266414</c:v>
                </c:pt>
                <c:pt idx="72">
                  <c:v>1.1393822393822397</c:v>
                </c:pt>
                <c:pt idx="73">
                  <c:v>1.1405405405405409</c:v>
                </c:pt>
                <c:pt idx="74">
                  <c:v>1.2235521235521243</c:v>
                </c:pt>
                <c:pt idx="75">
                  <c:v>1.2656370656370663</c:v>
                </c:pt>
                <c:pt idx="76">
                  <c:v>1.2575289575289581</c:v>
                </c:pt>
                <c:pt idx="77">
                  <c:v>1.3362934362934369</c:v>
                </c:pt>
                <c:pt idx="78">
                  <c:v>1.3011583011583019</c:v>
                </c:pt>
                <c:pt idx="79">
                  <c:v>1.196138996138997</c:v>
                </c:pt>
                <c:pt idx="80">
                  <c:v>1.2208494208494218</c:v>
                </c:pt>
                <c:pt idx="81">
                  <c:v>1.2501930501930509</c:v>
                </c:pt>
                <c:pt idx="82">
                  <c:v>1.3123552123552131</c:v>
                </c:pt>
                <c:pt idx="83">
                  <c:v>1.1471042471042479</c:v>
                </c:pt>
                <c:pt idx="84">
                  <c:v>1.1667953667953674</c:v>
                </c:pt>
                <c:pt idx="85">
                  <c:v>1.1366795366795377</c:v>
                </c:pt>
                <c:pt idx="86">
                  <c:v>1.0992277992277999</c:v>
                </c:pt>
                <c:pt idx="87">
                  <c:v>1.1555984555984562</c:v>
                </c:pt>
                <c:pt idx="88">
                  <c:v>1.1976833976833983</c:v>
                </c:pt>
                <c:pt idx="89">
                  <c:v>1.1432432432432438</c:v>
                </c:pt>
                <c:pt idx="90">
                  <c:v>1.1992277992278</c:v>
                </c:pt>
                <c:pt idx="91">
                  <c:v>1.0664092664092673</c:v>
                </c:pt>
                <c:pt idx="92">
                  <c:v>1.061389961389962</c:v>
                </c:pt>
                <c:pt idx="93">
                  <c:v>1.144401544401545</c:v>
                </c:pt>
                <c:pt idx="94">
                  <c:v>1.2436293436293444</c:v>
                </c:pt>
                <c:pt idx="95">
                  <c:v>1.385328185328186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table!$J$2:$J$97</c:f>
              <c:numCache>
                <c:formatCode>General</c:formatCode>
                <c:ptCount val="96"/>
                <c:pt idx="0">
                  <c:v>1953</c:v>
                </c:pt>
                <c:pt idx="1">
                  <c:v>1953</c:v>
                </c:pt>
                <c:pt idx="2">
                  <c:v>1953</c:v>
                </c:pt>
                <c:pt idx="3">
                  <c:v>1953</c:v>
                </c:pt>
                <c:pt idx="4">
                  <c:v>1953</c:v>
                </c:pt>
                <c:pt idx="5">
                  <c:v>1953</c:v>
                </c:pt>
                <c:pt idx="6">
                  <c:v>1953</c:v>
                </c:pt>
                <c:pt idx="7">
                  <c:v>1953</c:v>
                </c:pt>
                <c:pt idx="8">
                  <c:v>1953</c:v>
                </c:pt>
                <c:pt idx="9">
                  <c:v>1953</c:v>
                </c:pt>
                <c:pt idx="10">
                  <c:v>1953</c:v>
                </c:pt>
                <c:pt idx="11">
                  <c:v>1954</c:v>
                </c:pt>
                <c:pt idx="12">
                  <c:v>1954</c:v>
                </c:pt>
                <c:pt idx="13">
                  <c:v>1954</c:v>
                </c:pt>
                <c:pt idx="14">
                  <c:v>1954</c:v>
                </c:pt>
                <c:pt idx="15">
                  <c:v>1954</c:v>
                </c:pt>
                <c:pt idx="16">
                  <c:v>1954</c:v>
                </c:pt>
                <c:pt idx="17">
                  <c:v>1954</c:v>
                </c:pt>
                <c:pt idx="18">
                  <c:v>1954</c:v>
                </c:pt>
                <c:pt idx="19">
                  <c:v>1954</c:v>
                </c:pt>
                <c:pt idx="20">
                  <c:v>1954</c:v>
                </c:pt>
                <c:pt idx="21">
                  <c:v>1954</c:v>
                </c:pt>
                <c:pt idx="22">
                  <c:v>1954</c:v>
                </c:pt>
                <c:pt idx="23">
                  <c:v>1955</c:v>
                </c:pt>
                <c:pt idx="24">
                  <c:v>1955</c:v>
                </c:pt>
                <c:pt idx="25">
                  <c:v>1955</c:v>
                </c:pt>
                <c:pt idx="26">
                  <c:v>1955</c:v>
                </c:pt>
                <c:pt idx="27">
                  <c:v>1955</c:v>
                </c:pt>
                <c:pt idx="28">
                  <c:v>1955</c:v>
                </c:pt>
                <c:pt idx="29">
                  <c:v>1955</c:v>
                </c:pt>
                <c:pt idx="30">
                  <c:v>1955</c:v>
                </c:pt>
                <c:pt idx="31">
                  <c:v>1955</c:v>
                </c:pt>
                <c:pt idx="32">
                  <c:v>1955</c:v>
                </c:pt>
                <c:pt idx="33">
                  <c:v>1955</c:v>
                </c:pt>
                <c:pt idx="34">
                  <c:v>1955</c:v>
                </c:pt>
                <c:pt idx="35">
                  <c:v>1956</c:v>
                </c:pt>
                <c:pt idx="36">
                  <c:v>1956</c:v>
                </c:pt>
                <c:pt idx="37">
                  <c:v>1956</c:v>
                </c:pt>
                <c:pt idx="38">
                  <c:v>1956</c:v>
                </c:pt>
                <c:pt idx="39">
                  <c:v>1956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1956</c:v>
                </c:pt>
                <c:pt idx="45">
                  <c:v>1956</c:v>
                </c:pt>
                <c:pt idx="46">
                  <c:v>1956</c:v>
                </c:pt>
                <c:pt idx="47">
                  <c:v>1957</c:v>
                </c:pt>
                <c:pt idx="48">
                  <c:v>1957</c:v>
                </c:pt>
                <c:pt idx="49">
                  <c:v>1957</c:v>
                </c:pt>
                <c:pt idx="50">
                  <c:v>1957</c:v>
                </c:pt>
                <c:pt idx="51">
                  <c:v>1957</c:v>
                </c:pt>
                <c:pt idx="52">
                  <c:v>1957</c:v>
                </c:pt>
                <c:pt idx="53">
                  <c:v>1957</c:v>
                </c:pt>
                <c:pt idx="54">
                  <c:v>1957</c:v>
                </c:pt>
                <c:pt idx="55">
                  <c:v>1957</c:v>
                </c:pt>
                <c:pt idx="56">
                  <c:v>1957</c:v>
                </c:pt>
                <c:pt idx="57">
                  <c:v>1957</c:v>
                </c:pt>
                <c:pt idx="58">
                  <c:v>1957</c:v>
                </c:pt>
                <c:pt idx="59">
                  <c:v>1958</c:v>
                </c:pt>
                <c:pt idx="60">
                  <c:v>1958</c:v>
                </c:pt>
                <c:pt idx="61">
                  <c:v>1958</c:v>
                </c:pt>
                <c:pt idx="62">
                  <c:v>1958</c:v>
                </c:pt>
                <c:pt idx="63">
                  <c:v>1958</c:v>
                </c:pt>
                <c:pt idx="64">
                  <c:v>1958</c:v>
                </c:pt>
                <c:pt idx="65">
                  <c:v>1958</c:v>
                </c:pt>
                <c:pt idx="66">
                  <c:v>1958</c:v>
                </c:pt>
                <c:pt idx="67">
                  <c:v>1958</c:v>
                </c:pt>
                <c:pt idx="68">
                  <c:v>1958</c:v>
                </c:pt>
                <c:pt idx="69">
                  <c:v>1958</c:v>
                </c:pt>
                <c:pt idx="70">
                  <c:v>1958</c:v>
                </c:pt>
                <c:pt idx="71">
                  <c:v>1959</c:v>
                </c:pt>
                <c:pt idx="72">
                  <c:v>1959</c:v>
                </c:pt>
                <c:pt idx="73">
                  <c:v>1959</c:v>
                </c:pt>
                <c:pt idx="74">
                  <c:v>1959</c:v>
                </c:pt>
                <c:pt idx="75">
                  <c:v>1959</c:v>
                </c:pt>
                <c:pt idx="76">
                  <c:v>1959</c:v>
                </c:pt>
                <c:pt idx="77">
                  <c:v>1959</c:v>
                </c:pt>
                <c:pt idx="78">
                  <c:v>1959</c:v>
                </c:pt>
                <c:pt idx="79">
                  <c:v>1959</c:v>
                </c:pt>
                <c:pt idx="80">
                  <c:v>1959</c:v>
                </c:pt>
                <c:pt idx="81">
                  <c:v>1959</c:v>
                </c:pt>
                <c:pt idx="82">
                  <c:v>1959</c:v>
                </c:pt>
                <c:pt idx="83">
                  <c:v>1960</c:v>
                </c:pt>
                <c:pt idx="84">
                  <c:v>1960</c:v>
                </c:pt>
                <c:pt idx="85">
                  <c:v>1960</c:v>
                </c:pt>
                <c:pt idx="86">
                  <c:v>1960</c:v>
                </c:pt>
                <c:pt idx="87">
                  <c:v>1960</c:v>
                </c:pt>
                <c:pt idx="88">
                  <c:v>1960</c:v>
                </c:pt>
                <c:pt idx="89">
                  <c:v>1960</c:v>
                </c:pt>
                <c:pt idx="90">
                  <c:v>1960</c:v>
                </c:pt>
                <c:pt idx="91">
                  <c:v>1960</c:v>
                </c:pt>
                <c:pt idx="92">
                  <c:v>1960</c:v>
                </c:pt>
                <c:pt idx="93">
                  <c:v>1960</c:v>
                </c:pt>
                <c:pt idx="94">
                  <c:v>1960</c:v>
                </c:pt>
                <c:pt idx="95">
                  <c:v>1961</c:v>
                </c:pt>
              </c:numCache>
            </c:numRef>
          </c:cat>
          <c:val>
            <c:numRef>
              <c:f>table!$H$2:$H$97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  <c:pt idx="48">
                  <c:v>0.32626647298327449</c:v>
                </c:pt>
                <c:pt idx="49">
                  <c:v>0.3340914451738759</c:v>
                </c:pt>
                <c:pt idx="50">
                  <c:v>0.34196258470040175</c:v>
                </c:pt>
                <c:pt idx="51">
                  <c:v>0.3498801639501341</c:v>
                </c:pt>
                <c:pt idx="52">
                  <c:v>0.35784445691743993</c:v>
                </c:pt>
                <c:pt idx="53">
                  <c:v>0.36585573921325287</c:v>
                </c:pt>
                <c:pt idx="54">
                  <c:v>0.37391428807461113</c:v>
                </c:pt>
                <c:pt idx="55">
                  <c:v>0.3820203823742514</c:v>
                </c:pt>
                <c:pt idx="56">
                  <c:v>0.39017430263025954</c:v>
                </c:pt>
                <c:pt idx="57">
                  <c:v>0.39837633101577796</c:v>
                </c:pt>
                <c:pt idx="58">
                  <c:v>0.40662675136877113</c:v>
                </c:pt>
                <c:pt idx="59">
                  <c:v>0.41492584920184683</c:v>
                </c:pt>
                <c:pt idx="60">
                  <c:v>0.4232739117121378</c:v>
                </c:pt>
                <c:pt idx="61">
                  <c:v>0.43167122779123934</c:v>
                </c:pt>
                <c:pt idx="62">
                  <c:v>0.44011808803520758</c:v>
                </c:pt>
                <c:pt idx="63">
                  <c:v>0.44861478475461536</c:v>
                </c:pt>
                <c:pt idx="64">
                  <c:v>0.45716161198466754</c:v>
                </c:pt>
                <c:pt idx="65">
                  <c:v>0.46575886549537704</c:v>
                </c:pt>
                <c:pt idx="66">
                  <c:v>0.47440684280179979</c:v>
                </c:pt>
                <c:pt idx="67">
                  <c:v>0.48310584317433047</c:v>
                </c:pt>
                <c:pt idx="68">
                  <c:v>0.49185616764905893</c:v>
                </c:pt>
                <c:pt idx="69">
                  <c:v>0.50065811903818846</c:v>
                </c:pt>
                <c:pt idx="70">
                  <c:v>0.50951200194051371</c:v>
                </c:pt>
                <c:pt idx="71">
                  <c:v>0.51841812275196264</c:v>
                </c:pt>
                <c:pt idx="72">
                  <c:v>0.52737678967619916</c:v>
                </c:pt>
                <c:pt idx="73">
                  <c:v>0.53638831273528864</c:v>
                </c:pt>
                <c:pt idx="74">
                  <c:v>0.54545300378042683</c:v>
                </c:pt>
                <c:pt idx="75">
                  <c:v>0.55457117650273124</c:v>
                </c:pt>
                <c:pt idx="76">
                  <c:v>0.5637431464440974</c:v>
                </c:pt>
                <c:pt idx="77">
                  <c:v>0.57296923100811759</c:v>
                </c:pt>
                <c:pt idx="78">
                  <c:v>0.58224974947106545</c:v>
                </c:pt>
                <c:pt idx="79">
                  <c:v>0.59158502299294469</c:v>
                </c:pt>
                <c:pt idx="80">
                  <c:v>0.60097537462860307</c:v>
                </c:pt>
                <c:pt idx="81">
                  <c:v>0.61042112933891191</c:v>
                </c:pt>
                <c:pt idx="82">
                  <c:v>0.61992261400201154</c:v>
                </c:pt>
                <c:pt idx="83">
                  <c:v>0.62948015742462338</c:v>
                </c:pt>
                <c:pt idx="84">
                  <c:v>0.63909409035342857</c:v>
                </c:pt>
                <c:pt idx="85">
                  <c:v>0.64876474548651375</c:v>
                </c:pt>
                <c:pt idx="86">
                  <c:v>0.65849245748488427</c:v>
                </c:pt>
                <c:pt idx="87">
                  <c:v>0.66827756298404517</c:v>
                </c:pt>
                <c:pt idx="88">
                  <c:v>0.67812040060565093</c:v>
                </c:pt>
                <c:pt idx="89">
                  <c:v>0.68802131096922436</c:v>
                </c:pt>
                <c:pt idx="90">
                  <c:v>0.69798063670394273</c:v>
                </c:pt>
                <c:pt idx="91">
                  <c:v>0.707998722460496</c:v>
                </c:pt>
                <c:pt idx="92">
                  <c:v>0.71807591492301293</c:v>
                </c:pt>
                <c:pt idx="93">
                  <c:v>0.72821256282105873</c:v>
                </c:pt>
                <c:pt idx="94">
                  <c:v>0.73840901694170302</c:v>
                </c:pt>
                <c:pt idx="95">
                  <c:v>0.74866563014165899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6624"/>
        <c:axId val="145419648"/>
      </c:lineChart>
      <c:catAx>
        <c:axId val="611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54196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5419648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1466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Bush 43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table!$J$866:$J$961</c:f>
              <c:numCache>
                <c:formatCode>General</c:formatCode>
                <c:ptCount val="96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2003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2004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2005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2006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2007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2008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2009</c:v>
                </c:pt>
              </c:numCache>
            </c:numRef>
          </c:cat>
          <c:val>
            <c:numRef>
              <c:f>table!$F$866:$F$961</c:f>
              <c:numCache>
                <c:formatCode>0.00%</c:formatCode>
                <c:ptCount val="96"/>
                <c:pt idx="0">
                  <c:v>0</c:v>
                </c:pt>
                <c:pt idx="1">
                  <c:v>-6.4204719583205727E-2</c:v>
                </c:pt>
                <c:pt idx="2">
                  <c:v>7.6777908608480772E-3</c:v>
                </c:pt>
                <c:pt idx="3">
                  <c:v>1.2807071309901996E-2</c:v>
                </c:pt>
                <c:pt idx="4">
                  <c:v>-1.2548994306176064E-2</c:v>
                </c:pt>
                <c:pt idx="5">
                  <c:v>-2.3154346178040908E-2</c:v>
                </c:pt>
                <c:pt idx="6">
                  <c:v>-8.5778344113424998E-2</c:v>
                </c:pt>
                <c:pt idx="7">
                  <c:v>-0.16049163669209809</c:v>
                </c:pt>
                <c:pt idx="8">
                  <c:v>-0.14529735309773073</c:v>
                </c:pt>
                <c:pt idx="9">
                  <c:v>-8.1044244076326377E-2</c:v>
                </c:pt>
                <c:pt idx="10">
                  <c:v>-7.408422988209129E-2</c:v>
                </c:pt>
                <c:pt idx="11">
                  <c:v>-8.8504282465280748E-2</c:v>
                </c:pt>
                <c:pt idx="12">
                  <c:v>-0.10743261770730861</c:v>
                </c:pt>
                <c:pt idx="13">
                  <c:v>-7.4640708421375379E-2</c:v>
                </c:pt>
                <c:pt idx="14">
                  <c:v>-0.13147410358565748</c:v>
                </c:pt>
                <c:pt idx="15">
                  <c:v>-0.13936158201203297</c:v>
                </c:pt>
                <c:pt idx="16">
                  <c:v>-0.20171943803732451</c:v>
                </c:pt>
                <c:pt idx="17">
                  <c:v>-0.26478700582286252</c:v>
                </c:pt>
                <c:pt idx="18">
                  <c:v>-0.26119812248979801</c:v>
                </c:pt>
                <c:pt idx="19">
                  <c:v>-0.34248431375711741</c:v>
                </c:pt>
                <c:pt idx="20">
                  <c:v>-0.2856428536864688</c:v>
                </c:pt>
                <c:pt idx="21">
                  <c:v>-0.24487475200412934</c:v>
                </c:pt>
                <c:pt idx="22">
                  <c:v>-0.29043340806813234</c:v>
                </c:pt>
                <c:pt idx="23">
                  <c:v>-0.30988596222397857</c:v>
                </c:pt>
                <c:pt idx="24">
                  <c:v>-0.32162040098714462</c:v>
                </c:pt>
                <c:pt idx="25">
                  <c:v>-0.31595077181153941</c:v>
                </c:pt>
                <c:pt idx="26">
                  <c:v>-0.26051260544865085</c:v>
                </c:pt>
                <c:pt idx="27">
                  <c:v>-0.22287368743648894</c:v>
                </c:pt>
                <c:pt idx="28">
                  <c:v>-0.21407487459070607</c:v>
                </c:pt>
                <c:pt idx="29">
                  <c:v>-0.2013242576253691</c:v>
                </c:pt>
                <c:pt idx="30">
                  <c:v>-0.18704937335677541</c:v>
                </c:pt>
                <c:pt idx="31">
                  <c:v>-0.19675952062196567</c:v>
                </c:pt>
                <c:pt idx="32">
                  <c:v>-0.152612223172089</c:v>
                </c:pt>
                <c:pt idx="33">
                  <c:v>-0.14657160830362759</c:v>
                </c:pt>
                <c:pt idx="34">
                  <c:v>-0.10324693130312756</c:v>
                </c:pt>
                <c:pt idx="35">
                  <c:v>-8.7754246173201933E-2</c:v>
                </c:pt>
                <c:pt idx="36">
                  <c:v>-7.6616610481152314E-2</c:v>
                </c:pt>
                <c:pt idx="37">
                  <c:v>-9.1722180105488937E-2</c:v>
                </c:pt>
                <c:pt idx="38">
                  <c:v>-0.10697291804442155</c:v>
                </c:pt>
                <c:pt idx="39">
                  <c:v>-9.6182073326128603E-2</c:v>
                </c:pt>
                <c:pt idx="40">
                  <c:v>-7.9923222091391577E-2</c:v>
                </c:pt>
                <c:pt idx="41">
                  <c:v>-0.11147313579689333</c:v>
                </c:pt>
                <c:pt idx="42">
                  <c:v>-0.10944077939255115</c:v>
                </c:pt>
                <c:pt idx="43">
                  <c:v>-0.10110166620965522</c:v>
                </c:pt>
                <c:pt idx="44">
                  <c:v>-8.8504282465280415E-2</c:v>
                </c:pt>
                <c:pt idx="45">
                  <c:v>-5.3325160894881929E-2</c:v>
                </c:pt>
                <c:pt idx="46">
                  <c:v>-2.2597867638756486E-2</c:v>
                </c:pt>
                <c:pt idx="47">
                  <c:v>-4.7316805651886229E-2</c:v>
                </c:pt>
                <c:pt idx="48">
                  <c:v>-2.9307869735632264E-2</c:v>
                </c:pt>
                <c:pt idx="49">
                  <c:v>-4.7865219284804028E-2</c:v>
                </c:pt>
                <c:pt idx="50">
                  <c:v>-6.7011306998725706E-2</c:v>
                </c:pt>
                <c:pt idx="51">
                  <c:v>-3.9066406439021151E-2</c:v>
                </c:pt>
                <c:pt idx="52">
                  <c:v>-3.9203509847250628E-2</c:v>
                </c:pt>
                <c:pt idx="53">
                  <c:v>-4.6453860670676583E-3</c:v>
                </c:pt>
                <c:pt idx="54">
                  <c:v>-1.5815281384583102E-2</c:v>
                </c:pt>
                <c:pt idx="55">
                  <c:v>-8.9762407858444693E-3</c:v>
                </c:pt>
                <c:pt idx="56">
                  <c:v>-2.6557736664677312E-2</c:v>
                </c:pt>
                <c:pt idx="57">
                  <c:v>7.6939206735811005E-3</c:v>
                </c:pt>
                <c:pt idx="58">
                  <c:v>6.7341968159750909E-3</c:v>
                </c:pt>
                <c:pt idx="59">
                  <c:v>3.2372534154878618E-2</c:v>
                </c:pt>
                <c:pt idx="60">
                  <c:v>3.2840298724132078E-2</c:v>
                </c:pt>
                <c:pt idx="61">
                  <c:v>4.4300530670839056E-2</c:v>
                </c:pt>
                <c:pt idx="62">
                  <c:v>5.6994693291610998E-2</c:v>
                </c:pt>
                <c:pt idx="63">
                  <c:v>2.4315692694807822E-2</c:v>
                </c:pt>
                <c:pt idx="64">
                  <c:v>2.4404406664838785E-2</c:v>
                </c:pt>
                <c:pt idx="65">
                  <c:v>2.9614336177557155E-2</c:v>
                </c:pt>
                <c:pt idx="66">
                  <c:v>5.1518621868800185E-2</c:v>
                </c:pt>
                <c:pt idx="67">
                  <c:v>7.7350516960498217E-2</c:v>
                </c:pt>
                <c:pt idx="68">
                  <c:v>0.11129570785683196</c:v>
                </c:pt>
                <c:pt idx="69">
                  <c:v>0.12959498040227779</c:v>
                </c:pt>
                <c:pt idx="70">
                  <c:v>0.14384566995177206</c:v>
                </c:pt>
                <c:pt idx="71">
                  <c:v>0.1599270932464476</c:v>
                </c:pt>
                <c:pt idx="72">
                  <c:v>0.13458715744310212</c:v>
                </c:pt>
                <c:pt idx="73">
                  <c:v>0.14591028598157973</c:v>
                </c:pt>
                <c:pt idx="74">
                  <c:v>0.19551752504153419</c:v>
                </c:pt>
                <c:pt idx="75">
                  <c:v>0.23443069825959317</c:v>
                </c:pt>
                <c:pt idx="76">
                  <c:v>0.21243769859831918</c:v>
                </c:pt>
                <c:pt idx="77">
                  <c:v>0.17366162878848979</c:v>
                </c:pt>
                <c:pt idx="78">
                  <c:v>0.18875913350646001</c:v>
                </c:pt>
                <c:pt idx="79">
                  <c:v>0.23130957949578201</c:v>
                </c:pt>
                <c:pt idx="80">
                  <c:v>0.24956046260302922</c:v>
                </c:pt>
                <c:pt idx="81">
                  <c:v>0.19452554155846258</c:v>
                </c:pt>
                <c:pt idx="82">
                  <c:v>0.18421859122215589</c:v>
                </c:pt>
                <c:pt idx="83">
                  <c:v>0.11178766714518451</c:v>
                </c:pt>
                <c:pt idx="84">
                  <c:v>7.3140635837218193E-2</c:v>
                </c:pt>
                <c:pt idx="85">
                  <c:v>6.6745165088633485E-2</c:v>
                </c:pt>
                <c:pt idx="86">
                  <c:v>0.11746536122715612</c:v>
                </c:pt>
                <c:pt idx="87">
                  <c:v>0.12939335774311678</c:v>
                </c:pt>
                <c:pt idx="88">
                  <c:v>3.2308014903946969E-2</c:v>
                </c:pt>
                <c:pt idx="89">
                  <c:v>2.213010306950336E-2</c:v>
                </c:pt>
                <c:pt idx="90">
                  <c:v>3.4590383405648462E-2</c:v>
                </c:pt>
                <c:pt idx="91">
                  <c:v>-5.9341581044244252E-2</c:v>
                </c:pt>
                <c:pt idx="92">
                  <c:v>-0.21871219575140743</c:v>
                </c:pt>
                <c:pt idx="93">
                  <c:v>-0.27719083181444271</c:v>
                </c:pt>
                <c:pt idx="94">
                  <c:v>-0.2715373324515703</c:v>
                </c:pt>
                <c:pt idx="95">
                  <c:v>-0.33393551300869406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table!$J$866:$J$961</c:f>
              <c:numCache>
                <c:formatCode>General</c:formatCode>
                <c:ptCount val="96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2003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2004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2005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2006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2007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2008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2009</c:v>
                </c:pt>
              </c:numCache>
            </c:numRef>
          </c:cat>
          <c:val>
            <c:numRef>
              <c:f>table!$H$866:$H$961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  <c:pt idx="48">
                  <c:v>0.32626647298327449</c:v>
                </c:pt>
                <c:pt idx="49">
                  <c:v>0.3340914451738759</c:v>
                </c:pt>
                <c:pt idx="50">
                  <c:v>0.34196258470040175</c:v>
                </c:pt>
                <c:pt idx="51">
                  <c:v>0.3498801639501341</c:v>
                </c:pt>
                <c:pt idx="52">
                  <c:v>0.35784445691743993</c:v>
                </c:pt>
                <c:pt idx="53">
                  <c:v>0.36585573921325287</c:v>
                </c:pt>
                <c:pt idx="54">
                  <c:v>0.37391428807461113</c:v>
                </c:pt>
                <c:pt idx="55">
                  <c:v>0.3820203823742514</c:v>
                </c:pt>
                <c:pt idx="56">
                  <c:v>0.39017430263025954</c:v>
                </c:pt>
                <c:pt idx="57">
                  <c:v>0.39837633101577796</c:v>
                </c:pt>
                <c:pt idx="58">
                  <c:v>0.40662675136877113</c:v>
                </c:pt>
                <c:pt idx="59">
                  <c:v>0.41492584920184683</c:v>
                </c:pt>
                <c:pt idx="60">
                  <c:v>0.4232739117121378</c:v>
                </c:pt>
                <c:pt idx="61">
                  <c:v>0.43167122779123934</c:v>
                </c:pt>
                <c:pt idx="62">
                  <c:v>0.44011808803520758</c:v>
                </c:pt>
                <c:pt idx="63">
                  <c:v>0.44861478475461536</c:v>
                </c:pt>
                <c:pt idx="64">
                  <c:v>0.45716161198466754</c:v>
                </c:pt>
                <c:pt idx="65">
                  <c:v>0.46575886549537704</c:v>
                </c:pt>
                <c:pt idx="66">
                  <c:v>0.47440684280179979</c:v>
                </c:pt>
                <c:pt idx="67">
                  <c:v>0.48310584317433047</c:v>
                </c:pt>
                <c:pt idx="68">
                  <c:v>0.49185616764905893</c:v>
                </c:pt>
                <c:pt idx="69">
                  <c:v>0.50065811903818846</c:v>
                </c:pt>
                <c:pt idx="70">
                  <c:v>0.50951200194051371</c:v>
                </c:pt>
                <c:pt idx="71">
                  <c:v>0.51841812275196264</c:v>
                </c:pt>
                <c:pt idx="72">
                  <c:v>0.52737678967619916</c:v>
                </c:pt>
                <c:pt idx="73">
                  <c:v>0.53638831273528864</c:v>
                </c:pt>
                <c:pt idx="74">
                  <c:v>0.54545300378042683</c:v>
                </c:pt>
                <c:pt idx="75">
                  <c:v>0.55457117650273124</c:v>
                </c:pt>
                <c:pt idx="76">
                  <c:v>0.5637431464440974</c:v>
                </c:pt>
                <c:pt idx="77">
                  <c:v>0.57296923100811759</c:v>
                </c:pt>
                <c:pt idx="78">
                  <c:v>0.58224974947106545</c:v>
                </c:pt>
                <c:pt idx="79">
                  <c:v>0.59158502299294469</c:v>
                </c:pt>
                <c:pt idx="80">
                  <c:v>0.60097537462860307</c:v>
                </c:pt>
                <c:pt idx="81">
                  <c:v>0.61042112933891191</c:v>
                </c:pt>
                <c:pt idx="82">
                  <c:v>0.61992261400201154</c:v>
                </c:pt>
                <c:pt idx="83">
                  <c:v>0.62948015742462338</c:v>
                </c:pt>
                <c:pt idx="84">
                  <c:v>0.63909409035342857</c:v>
                </c:pt>
                <c:pt idx="85">
                  <c:v>0.64876474548651375</c:v>
                </c:pt>
                <c:pt idx="86">
                  <c:v>0.65849245748488427</c:v>
                </c:pt>
                <c:pt idx="87">
                  <c:v>0.66827756298404517</c:v>
                </c:pt>
                <c:pt idx="88">
                  <c:v>0.67812040060565093</c:v>
                </c:pt>
                <c:pt idx="89">
                  <c:v>0.68802131096922436</c:v>
                </c:pt>
                <c:pt idx="90">
                  <c:v>0.69798063670394273</c:v>
                </c:pt>
                <c:pt idx="91">
                  <c:v>0.707998722460496</c:v>
                </c:pt>
                <c:pt idx="92">
                  <c:v>0.71807591492301293</c:v>
                </c:pt>
                <c:pt idx="93">
                  <c:v>0.72821256282105873</c:v>
                </c:pt>
                <c:pt idx="94">
                  <c:v>0.73840901694170302</c:v>
                </c:pt>
                <c:pt idx="95">
                  <c:v>0.74866563014165899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27680"/>
        <c:axId val="148788288"/>
      </c:lineChart>
      <c:catAx>
        <c:axId val="1427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87882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788288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4272768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Obama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table!$J$962:$J$1060</c:f>
              <c:numCache>
                <c:formatCode>General</c:formatCode>
                <c:ptCount val="99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2010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2011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2012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2013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2015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2016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2017</c:v>
                </c:pt>
              </c:numCache>
            </c:numRef>
          </c:cat>
          <c:val>
            <c:numRef>
              <c:f>table!$F$962:$F$1060</c:f>
              <c:numCache>
                <c:formatCode>0.00%</c:formatCode>
                <c:ptCount val="99"/>
                <c:pt idx="0">
                  <c:v>0</c:v>
                </c:pt>
                <c:pt idx="1">
                  <c:v>8.5404508291501591E-2</c:v>
                </c:pt>
                <c:pt idx="2">
                  <c:v>0.18735120869553357</c:v>
                </c:pt>
                <c:pt idx="3">
                  <c:v>0.25037750479533094</c:v>
                </c:pt>
                <c:pt idx="4">
                  <c:v>0.25062237277068089</c:v>
                </c:pt>
                <c:pt idx="5">
                  <c:v>0.3433457127698647</c:v>
                </c:pt>
                <c:pt idx="6">
                  <c:v>0.38842862778707343</c:v>
                </c:pt>
                <c:pt idx="7">
                  <c:v>0.43802799657184788</c:v>
                </c:pt>
                <c:pt idx="8">
                  <c:v>0.40960970765484461</c:v>
                </c:pt>
                <c:pt idx="9">
                  <c:v>0.49047055462596378</c:v>
                </c:pt>
                <c:pt idx="10">
                  <c:v>0.51695710729298394</c:v>
                </c:pt>
                <c:pt idx="11">
                  <c:v>0.4608687371614355</c:v>
                </c:pt>
                <c:pt idx="12">
                  <c:v>0.50252350052374495</c:v>
                </c:pt>
                <c:pt idx="13">
                  <c:v>0.59086642451944615</c:v>
                </c:pt>
                <c:pt idx="14">
                  <c:v>0.61434654260022525</c:v>
                </c:pt>
                <c:pt idx="15">
                  <c:v>0.48200900569998195</c:v>
                </c:pt>
                <c:pt idx="16">
                  <c:v>0.40215483818307929</c:v>
                </c:pt>
                <c:pt idx="17">
                  <c:v>0.49859200914173729</c:v>
                </c:pt>
                <c:pt idx="18">
                  <c:v>0.42748506985539136</c:v>
                </c:pt>
                <c:pt idx="19">
                  <c:v>0.55246296371872794</c:v>
                </c:pt>
                <c:pt idx="20">
                  <c:v>0.60968044729216775</c:v>
                </c:pt>
                <c:pt idx="21">
                  <c:v>0.60599382388551004</c:v>
                </c:pt>
                <c:pt idx="22">
                  <c:v>0.71086533621733361</c:v>
                </c:pt>
                <c:pt idx="23">
                  <c:v>0.74960889142825993</c:v>
                </c:pt>
                <c:pt idx="24">
                  <c:v>0.8055204124665003</c:v>
                </c:pt>
                <c:pt idx="25">
                  <c:v>0.80362948754574215</c:v>
                </c:pt>
                <c:pt idx="26">
                  <c:v>0.85502455481641637</c:v>
                </c:pt>
                <c:pt idx="27">
                  <c:v>0.8299800024486792</c:v>
                </c:pt>
                <c:pt idx="28">
                  <c:v>0.79656912758981857</c:v>
                </c:pt>
                <c:pt idx="29">
                  <c:v>0.75798881769579185</c:v>
                </c:pt>
                <c:pt idx="30">
                  <c:v>0.65815070263505127</c:v>
                </c:pt>
                <c:pt idx="31">
                  <c:v>0.53915847039138032</c:v>
                </c:pt>
                <c:pt idx="32">
                  <c:v>0.70496129725611767</c:v>
                </c:pt>
                <c:pt idx="33">
                  <c:v>0.69633650301323602</c:v>
                </c:pt>
                <c:pt idx="34">
                  <c:v>0.71081092111169997</c:v>
                </c:pt>
                <c:pt idx="35">
                  <c:v>0.78537321960576212</c:v>
                </c:pt>
                <c:pt idx="36">
                  <c:v>0.85784053653294112</c:v>
                </c:pt>
                <c:pt idx="37">
                  <c:v>0.9160510957841892</c:v>
                </c:pt>
                <c:pt idx="38">
                  <c:v>0.90168550789699187</c:v>
                </c:pt>
                <c:pt idx="39">
                  <c:v>0.78254363411282912</c:v>
                </c:pt>
                <c:pt idx="40">
                  <c:v>0.85305200723720853</c:v>
                </c:pt>
                <c:pt idx="41">
                  <c:v>0.8763960875539043</c:v>
                </c:pt>
                <c:pt idx="42">
                  <c:v>0.91347998204301439</c:v>
                </c:pt>
                <c:pt idx="43">
                  <c:v>0.95985525581901476</c:v>
                </c:pt>
                <c:pt idx="44">
                  <c:v>0.92107088927886327</c:v>
                </c:pt>
                <c:pt idx="45">
                  <c:v>0.92653960739501229</c:v>
                </c:pt>
                <c:pt idx="46">
                  <c:v>0.94015698757975152</c:v>
                </c:pt>
                <c:pt idx="47">
                  <c:v>1.0379953475084673</c:v>
                </c:pt>
                <c:pt idx="48">
                  <c:v>1.060536805017072</c:v>
                </c:pt>
                <c:pt idx="49">
                  <c:v>1.1346909902188842</c:v>
                </c:pt>
                <c:pt idx="50">
                  <c:v>1.1732985076657272</c:v>
                </c:pt>
                <c:pt idx="51">
                  <c:v>1.2184222340121611</c:v>
                </c:pt>
                <c:pt idx="52">
                  <c:v>1.1851473969173836</c:v>
                </c:pt>
                <c:pt idx="53">
                  <c:v>1.293229400481573</c:v>
                </c:pt>
                <c:pt idx="54">
                  <c:v>1.2214558761512189</c:v>
                </c:pt>
                <c:pt idx="55">
                  <c:v>1.2875430219428905</c:v>
                </c:pt>
                <c:pt idx="56">
                  <c:v>1.3895577412289644</c:v>
                </c:pt>
                <c:pt idx="57">
                  <c:v>1.4565835475928108</c:v>
                </c:pt>
                <c:pt idx="58">
                  <c:v>1.514467616210259</c:v>
                </c:pt>
                <c:pt idx="59">
                  <c:v>1.4249955787726662</c:v>
                </c:pt>
                <c:pt idx="60">
                  <c:v>1.529554204247098</c:v>
                </c:pt>
                <c:pt idx="61">
                  <c:v>1.5470894720374364</c:v>
                </c:pt>
                <c:pt idx="62">
                  <c:v>1.5628834564475089</c:v>
                </c:pt>
                <c:pt idx="63">
                  <c:v>1.6167816185773161</c:v>
                </c:pt>
                <c:pt idx="64">
                  <c:v>1.6666530628902576</c:v>
                </c:pt>
                <c:pt idx="65">
                  <c:v>1.6264402998272316</c:v>
                </c:pt>
                <c:pt idx="66">
                  <c:v>1.7253397543157973</c:v>
                </c:pt>
                <c:pt idx="67">
                  <c:v>1.7312437932770131</c:v>
                </c:pt>
                <c:pt idx="68">
                  <c:v>1.7453100980832272</c:v>
                </c:pt>
                <c:pt idx="69">
                  <c:v>1.8126623950808738</c:v>
                </c:pt>
                <c:pt idx="70">
                  <c:v>1.8008815247112593</c:v>
                </c:pt>
                <c:pt idx="71">
                  <c:v>1.7139397896856159</c:v>
                </c:pt>
                <c:pt idx="72">
                  <c:v>1.862914745133248</c:v>
                </c:pt>
                <c:pt idx="73">
                  <c:v>1.8176957923519561</c:v>
                </c:pt>
                <c:pt idx="74">
                  <c:v>1.8127574623515477</c:v>
                </c:pt>
                <c:pt idx="75">
                  <c:v>1.8396249207580011</c:v>
                </c:pt>
                <c:pt idx="76">
                  <c:v>1.8685465630058888</c:v>
                </c:pt>
                <c:pt idx="77">
                  <c:v>1.8119005836020063</c:v>
                </c:pt>
                <c:pt idx="78">
                  <c:v>1.8629011277530627</c:v>
                </c:pt>
                <c:pt idx="79">
                  <c:v>1.6800663401760314</c:v>
                </c:pt>
                <c:pt idx="80">
                  <c:v>1.6114489708743132</c:v>
                </c:pt>
                <c:pt idx="81">
                  <c:v>1.8306193935436461</c:v>
                </c:pt>
                <c:pt idx="82">
                  <c:v>1.8335713069147981</c:v>
                </c:pt>
                <c:pt idx="83">
                  <c:v>1.7727216408875091</c:v>
                </c:pt>
                <c:pt idx="84">
                  <c:v>1.6349697873729734</c:v>
                </c:pt>
                <c:pt idx="85">
                  <c:v>1.6351738780285392</c:v>
                </c:pt>
                <c:pt idx="86">
                  <c:v>1.7977800228543428</c:v>
                </c:pt>
                <c:pt idx="87">
                  <c:v>1.8121317416914922</c:v>
                </c:pt>
                <c:pt idx="88">
                  <c:v>1.8485490769837694</c:v>
                </c:pt>
                <c:pt idx="89">
                  <c:v>1.8558953162197809</c:v>
                </c:pt>
                <c:pt idx="90">
                  <c:v>1.9563045368594305</c:v>
                </c:pt>
                <c:pt idx="91">
                  <c:v>1.953828888979579</c:v>
                </c:pt>
                <c:pt idx="92">
                  <c:v>1.9443062454937472</c:v>
                </c:pt>
                <c:pt idx="93">
                  <c:v>1.895808583982912</c:v>
                </c:pt>
                <c:pt idx="94">
                  <c:v>1.9930619679222934</c:v>
                </c:pt>
                <c:pt idx="95">
                  <c:v>2.0629855772762498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table!$J$962:$J$1060</c:f>
              <c:numCache>
                <c:formatCode>General</c:formatCode>
                <c:ptCount val="99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2010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2011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2012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2013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2015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2016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2017</c:v>
                </c:pt>
              </c:numCache>
            </c:numRef>
          </c:cat>
          <c:val>
            <c:numRef>
              <c:f>table!$H$962:$H$1060</c:f>
              <c:numCache>
                <c:formatCode>0.00%</c:formatCode>
                <c:ptCount val="99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  <c:pt idx="48">
                  <c:v>0.32626647298327449</c:v>
                </c:pt>
                <c:pt idx="49">
                  <c:v>0.3340914451738759</c:v>
                </c:pt>
                <c:pt idx="50">
                  <c:v>0.34196258470040175</c:v>
                </c:pt>
                <c:pt idx="51">
                  <c:v>0.3498801639501341</c:v>
                </c:pt>
                <c:pt idx="52">
                  <c:v>0.35784445691743993</c:v>
                </c:pt>
                <c:pt idx="53">
                  <c:v>0.36585573921325287</c:v>
                </c:pt>
                <c:pt idx="54">
                  <c:v>0.37391428807461113</c:v>
                </c:pt>
                <c:pt idx="55">
                  <c:v>0.3820203823742514</c:v>
                </c:pt>
                <c:pt idx="56">
                  <c:v>0.39017430263025954</c:v>
                </c:pt>
                <c:pt idx="57">
                  <c:v>0.39837633101577796</c:v>
                </c:pt>
                <c:pt idx="58">
                  <c:v>0.40662675136877113</c:v>
                </c:pt>
                <c:pt idx="59">
                  <c:v>0.41492584920184683</c:v>
                </c:pt>
                <c:pt idx="60">
                  <c:v>0.4232739117121378</c:v>
                </c:pt>
                <c:pt idx="61">
                  <c:v>0.43167122779123934</c:v>
                </c:pt>
                <c:pt idx="62">
                  <c:v>0.44011808803520758</c:v>
                </c:pt>
                <c:pt idx="63">
                  <c:v>0.44861478475461536</c:v>
                </c:pt>
                <c:pt idx="64">
                  <c:v>0.45716161198466754</c:v>
                </c:pt>
                <c:pt idx="65">
                  <c:v>0.46575886549537704</c:v>
                </c:pt>
                <c:pt idx="66">
                  <c:v>0.47440684280179979</c:v>
                </c:pt>
                <c:pt idx="67">
                  <c:v>0.48310584317433047</c:v>
                </c:pt>
                <c:pt idx="68">
                  <c:v>0.49185616764905893</c:v>
                </c:pt>
                <c:pt idx="69">
                  <c:v>0.50065811903818846</c:v>
                </c:pt>
                <c:pt idx="70">
                  <c:v>0.50951200194051371</c:v>
                </c:pt>
                <c:pt idx="71">
                  <c:v>0.51841812275196264</c:v>
                </c:pt>
                <c:pt idx="72">
                  <c:v>0.52737678967619916</c:v>
                </c:pt>
                <c:pt idx="73">
                  <c:v>0.53638831273528864</c:v>
                </c:pt>
                <c:pt idx="74">
                  <c:v>0.54545300378042683</c:v>
                </c:pt>
                <c:pt idx="75">
                  <c:v>0.55457117650273124</c:v>
                </c:pt>
                <c:pt idx="76">
                  <c:v>0.5637431464440974</c:v>
                </c:pt>
                <c:pt idx="77">
                  <c:v>0.57296923100811759</c:v>
                </c:pt>
                <c:pt idx="78">
                  <c:v>0.58224974947106545</c:v>
                </c:pt>
                <c:pt idx="79">
                  <c:v>0.59158502299294469</c:v>
                </c:pt>
                <c:pt idx="80">
                  <c:v>0.60097537462860307</c:v>
                </c:pt>
                <c:pt idx="81">
                  <c:v>0.61042112933891191</c:v>
                </c:pt>
                <c:pt idx="82">
                  <c:v>0.61992261400201154</c:v>
                </c:pt>
                <c:pt idx="83">
                  <c:v>0.62948015742462338</c:v>
                </c:pt>
                <c:pt idx="84">
                  <c:v>0.63909409035342857</c:v>
                </c:pt>
                <c:pt idx="85">
                  <c:v>0.64876474548651375</c:v>
                </c:pt>
                <c:pt idx="86">
                  <c:v>0.65849245748488427</c:v>
                </c:pt>
                <c:pt idx="87">
                  <c:v>0.66827756298404517</c:v>
                </c:pt>
                <c:pt idx="88">
                  <c:v>0.67812040060565093</c:v>
                </c:pt>
                <c:pt idx="89">
                  <c:v>0.68802131096922436</c:v>
                </c:pt>
                <c:pt idx="90">
                  <c:v>0.69798063670394273</c:v>
                </c:pt>
                <c:pt idx="91">
                  <c:v>0.707998722460496</c:v>
                </c:pt>
                <c:pt idx="92">
                  <c:v>0.71807591492301293</c:v>
                </c:pt>
                <c:pt idx="93">
                  <c:v>0.72821256282105873</c:v>
                </c:pt>
                <c:pt idx="94">
                  <c:v>0.73840901694170302</c:v>
                </c:pt>
                <c:pt idx="95">
                  <c:v>0.74866563014165899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28192"/>
        <c:axId val="148790016"/>
      </c:lineChart>
      <c:catAx>
        <c:axId val="1427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879001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790016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427281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JFK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table!$J$98:$J$131</c:f>
              <c:numCache>
                <c:formatCode>General</c:formatCode>
                <c:ptCount val="34"/>
                <c:pt idx="0">
                  <c:v>1961</c:v>
                </c:pt>
                <c:pt idx="1">
                  <c:v>1961</c:v>
                </c:pt>
                <c:pt idx="2">
                  <c:v>1961</c:v>
                </c:pt>
                <c:pt idx="3">
                  <c:v>1961</c:v>
                </c:pt>
                <c:pt idx="4">
                  <c:v>1961</c:v>
                </c:pt>
                <c:pt idx="5">
                  <c:v>1961</c:v>
                </c:pt>
                <c:pt idx="6">
                  <c:v>1961</c:v>
                </c:pt>
                <c:pt idx="7">
                  <c:v>1961</c:v>
                </c:pt>
                <c:pt idx="8">
                  <c:v>1961</c:v>
                </c:pt>
                <c:pt idx="9">
                  <c:v>1961</c:v>
                </c:pt>
                <c:pt idx="10">
                  <c:v>1961</c:v>
                </c:pt>
                <c:pt idx="11">
                  <c:v>1962</c:v>
                </c:pt>
                <c:pt idx="12">
                  <c:v>1962</c:v>
                </c:pt>
                <c:pt idx="13">
                  <c:v>1962</c:v>
                </c:pt>
                <c:pt idx="14">
                  <c:v>1962</c:v>
                </c:pt>
                <c:pt idx="15">
                  <c:v>1962</c:v>
                </c:pt>
                <c:pt idx="16">
                  <c:v>1962</c:v>
                </c:pt>
                <c:pt idx="17">
                  <c:v>1962</c:v>
                </c:pt>
                <c:pt idx="18">
                  <c:v>1962</c:v>
                </c:pt>
                <c:pt idx="19">
                  <c:v>1962</c:v>
                </c:pt>
                <c:pt idx="20">
                  <c:v>1962</c:v>
                </c:pt>
                <c:pt idx="21">
                  <c:v>1962</c:v>
                </c:pt>
                <c:pt idx="22">
                  <c:v>1962</c:v>
                </c:pt>
                <c:pt idx="23">
                  <c:v>1963</c:v>
                </c:pt>
                <c:pt idx="24">
                  <c:v>1963</c:v>
                </c:pt>
                <c:pt idx="25">
                  <c:v>1963</c:v>
                </c:pt>
                <c:pt idx="26">
                  <c:v>1963</c:v>
                </c:pt>
                <c:pt idx="27">
                  <c:v>1963</c:v>
                </c:pt>
                <c:pt idx="28">
                  <c:v>1963</c:v>
                </c:pt>
                <c:pt idx="29">
                  <c:v>1963</c:v>
                </c:pt>
                <c:pt idx="30">
                  <c:v>1963</c:v>
                </c:pt>
                <c:pt idx="31">
                  <c:v>1963</c:v>
                </c:pt>
                <c:pt idx="32">
                  <c:v>1963</c:v>
                </c:pt>
                <c:pt idx="33">
                  <c:v>1963</c:v>
                </c:pt>
              </c:numCache>
            </c:numRef>
          </c:cat>
          <c:val>
            <c:numRef>
              <c:f>table!$F$98:$F$193</c:f>
              <c:numCache>
                <c:formatCode>0.00%</c:formatCode>
                <c:ptCount val="96"/>
                <c:pt idx="0">
                  <c:v>0</c:v>
                </c:pt>
                <c:pt idx="1">
                  <c:v>2.5535939470365809E-2</c:v>
                </c:pt>
                <c:pt idx="2">
                  <c:v>2.9476670870113519E-2</c:v>
                </c:pt>
                <c:pt idx="3">
                  <c:v>4.9180327868852514E-2</c:v>
                </c:pt>
                <c:pt idx="4">
                  <c:v>1.8915510718789497E-2</c:v>
                </c:pt>
                <c:pt idx="5">
                  <c:v>5.2332912988650948E-2</c:v>
                </c:pt>
                <c:pt idx="6">
                  <c:v>7.2982345523329162E-2</c:v>
                </c:pt>
                <c:pt idx="7">
                  <c:v>5.1860025220681116E-2</c:v>
                </c:pt>
                <c:pt idx="8">
                  <c:v>8.1651954602774524E-2</c:v>
                </c:pt>
                <c:pt idx="9">
                  <c:v>0.1242118537200505</c:v>
                </c:pt>
                <c:pt idx="10">
                  <c:v>0.12783732660781855</c:v>
                </c:pt>
                <c:pt idx="11">
                  <c:v>8.5119798234552624E-2</c:v>
                </c:pt>
                <c:pt idx="12">
                  <c:v>0.10277427490542257</c:v>
                </c:pt>
                <c:pt idx="13">
                  <c:v>9.63114754098362E-2</c:v>
                </c:pt>
                <c:pt idx="14">
                  <c:v>2.8373266078184134E-2</c:v>
                </c:pt>
                <c:pt idx="15">
                  <c:v>-6.0056746532156202E-2</c:v>
                </c:pt>
                <c:pt idx="16">
                  <c:v>-0.13697982345523319</c:v>
                </c:pt>
                <c:pt idx="17">
                  <c:v>-8.2124842370743911E-2</c:v>
                </c:pt>
                <c:pt idx="18">
                  <c:v>-6.8095838587641788E-2</c:v>
                </c:pt>
                <c:pt idx="19">
                  <c:v>-0.11302017654476659</c:v>
                </c:pt>
                <c:pt idx="20">
                  <c:v>-0.10907944514501877</c:v>
                </c:pt>
                <c:pt idx="21">
                  <c:v>-1.8600252206809498E-2</c:v>
                </c:pt>
                <c:pt idx="22">
                  <c:v>-5.3593947036568723E-3</c:v>
                </c:pt>
                <c:pt idx="23">
                  <c:v>4.3505674653215864E-2</c:v>
                </c:pt>
                <c:pt idx="24">
                  <c:v>1.3398486759142791E-2</c:v>
                </c:pt>
                <c:pt idx="25">
                  <c:v>4.9337957124842458E-2</c:v>
                </c:pt>
                <c:pt idx="26">
                  <c:v>0.10025220680958391</c:v>
                </c:pt>
                <c:pt idx="27">
                  <c:v>0.11601513240857519</c:v>
                </c:pt>
                <c:pt idx="28">
                  <c:v>9.3474148802017876E-2</c:v>
                </c:pt>
                <c:pt idx="29">
                  <c:v>8.9691046658259888E-2</c:v>
                </c:pt>
                <c:pt idx="30">
                  <c:v>0.14281210592686033</c:v>
                </c:pt>
                <c:pt idx="31">
                  <c:v>0.13020176544766748</c:v>
                </c:pt>
                <c:pt idx="32">
                  <c:v>0.1666141235813372</c:v>
                </c:pt>
                <c:pt idx="33">
                  <c:v>0.15431904161412402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table!$J$98:$J$131</c:f>
              <c:numCache>
                <c:formatCode>General</c:formatCode>
                <c:ptCount val="34"/>
                <c:pt idx="0">
                  <c:v>1961</c:v>
                </c:pt>
                <c:pt idx="1">
                  <c:v>1961</c:v>
                </c:pt>
                <c:pt idx="2">
                  <c:v>1961</c:v>
                </c:pt>
                <c:pt idx="3">
                  <c:v>1961</c:v>
                </c:pt>
                <c:pt idx="4">
                  <c:v>1961</c:v>
                </c:pt>
                <c:pt idx="5">
                  <c:v>1961</c:v>
                </c:pt>
                <c:pt idx="6">
                  <c:v>1961</c:v>
                </c:pt>
                <c:pt idx="7">
                  <c:v>1961</c:v>
                </c:pt>
                <c:pt idx="8">
                  <c:v>1961</c:v>
                </c:pt>
                <c:pt idx="9">
                  <c:v>1961</c:v>
                </c:pt>
                <c:pt idx="10">
                  <c:v>1961</c:v>
                </c:pt>
                <c:pt idx="11">
                  <c:v>1962</c:v>
                </c:pt>
                <c:pt idx="12">
                  <c:v>1962</c:v>
                </c:pt>
                <c:pt idx="13">
                  <c:v>1962</c:v>
                </c:pt>
                <c:pt idx="14">
                  <c:v>1962</c:v>
                </c:pt>
                <c:pt idx="15">
                  <c:v>1962</c:v>
                </c:pt>
                <c:pt idx="16">
                  <c:v>1962</c:v>
                </c:pt>
                <c:pt idx="17">
                  <c:v>1962</c:v>
                </c:pt>
                <c:pt idx="18">
                  <c:v>1962</c:v>
                </c:pt>
                <c:pt idx="19">
                  <c:v>1962</c:v>
                </c:pt>
                <c:pt idx="20">
                  <c:v>1962</c:v>
                </c:pt>
                <c:pt idx="21">
                  <c:v>1962</c:v>
                </c:pt>
                <c:pt idx="22">
                  <c:v>1962</c:v>
                </c:pt>
                <c:pt idx="23">
                  <c:v>1963</c:v>
                </c:pt>
                <c:pt idx="24">
                  <c:v>1963</c:v>
                </c:pt>
                <c:pt idx="25">
                  <c:v>1963</c:v>
                </c:pt>
                <c:pt idx="26">
                  <c:v>1963</c:v>
                </c:pt>
                <c:pt idx="27">
                  <c:v>1963</c:v>
                </c:pt>
                <c:pt idx="28">
                  <c:v>1963</c:v>
                </c:pt>
                <c:pt idx="29">
                  <c:v>1963</c:v>
                </c:pt>
                <c:pt idx="30">
                  <c:v>1963</c:v>
                </c:pt>
                <c:pt idx="31">
                  <c:v>1963</c:v>
                </c:pt>
                <c:pt idx="32">
                  <c:v>1963</c:v>
                </c:pt>
                <c:pt idx="33">
                  <c:v>1963</c:v>
                </c:pt>
              </c:numCache>
            </c:numRef>
          </c:cat>
          <c:val>
            <c:numRef>
              <c:f>table!$H$98:$H$193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1920"/>
        <c:axId val="149611072"/>
      </c:lineChart>
      <c:catAx>
        <c:axId val="615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96110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9611072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52192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LBJ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table!$J$194:$J$255</c:f>
              <c:numCache>
                <c:formatCode>General</c:formatCode>
                <c:ptCount val="62"/>
                <c:pt idx="0">
                  <c:v>1963</c:v>
                </c:pt>
                <c:pt idx="1">
                  <c:v>1964</c:v>
                </c:pt>
                <c:pt idx="2">
                  <c:v>1964</c:v>
                </c:pt>
                <c:pt idx="3">
                  <c:v>1964</c:v>
                </c:pt>
                <c:pt idx="4">
                  <c:v>1964</c:v>
                </c:pt>
                <c:pt idx="5">
                  <c:v>1964</c:v>
                </c:pt>
                <c:pt idx="6">
                  <c:v>1964</c:v>
                </c:pt>
                <c:pt idx="7">
                  <c:v>1964</c:v>
                </c:pt>
                <c:pt idx="8">
                  <c:v>1964</c:v>
                </c:pt>
                <c:pt idx="9">
                  <c:v>1964</c:v>
                </c:pt>
                <c:pt idx="10">
                  <c:v>1964</c:v>
                </c:pt>
                <c:pt idx="11">
                  <c:v>1964</c:v>
                </c:pt>
                <c:pt idx="12">
                  <c:v>1964</c:v>
                </c:pt>
                <c:pt idx="13">
                  <c:v>1965</c:v>
                </c:pt>
                <c:pt idx="14">
                  <c:v>1965</c:v>
                </c:pt>
                <c:pt idx="15">
                  <c:v>1965</c:v>
                </c:pt>
                <c:pt idx="16">
                  <c:v>1965</c:v>
                </c:pt>
                <c:pt idx="17">
                  <c:v>1965</c:v>
                </c:pt>
                <c:pt idx="18">
                  <c:v>1965</c:v>
                </c:pt>
                <c:pt idx="19">
                  <c:v>1965</c:v>
                </c:pt>
                <c:pt idx="20">
                  <c:v>1965</c:v>
                </c:pt>
                <c:pt idx="21">
                  <c:v>1965</c:v>
                </c:pt>
                <c:pt idx="22">
                  <c:v>1965</c:v>
                </c:pt>
                <c:pt idx="23">
                  <c:v>1965</c:v>
                </c:pt>
                <c:pt idx="24">
                  <c:v>1965</c:v>
                </c:pt>
                <c:pt idx="25">
                  <c:v>1966</c:v>
                </c:pt>
                <c:pt idx="26">
                  <c:v>1966</c:v>
                </c:pt>
                <c:pt idx="27">
                  <c:v>1966</c:v>
                </c:pt>
                <c:pt idx="28">
                  <c:v>1966</c:v>
                </c:pt>
                <c:pt idx="29">
                  <c:v>1966</c:v>
                </c:pt>
                <c:pt idx="30">
                  <c:v>1966</c:v>
                </c:pt>
                <c:pt idx="31">
                  <c:v>1966</c:v>
                </c:pt>
                <c:pt idx="32">
                  <c:v>1966</c:v>
                </c:pt>
                <c:pt idx="33">
                  <c:v>1966</c:v>
                </c:pt>
                <c:pt idx="34">
                  <c:v>1966</c:v>
                </c:pt>
                <c:pt idx="35">
                  <c:v>1966</c:v>
                </c:pt>
                <c:pt idx="36">
                  <c:v>1966</c:v>
                </c:pt>
                <c:pt idx="37">
                  <c:v>1967</c:v>
                </c:pt>
                <c:pt idx="38">
                  <c:v>1967</c:v>
                </c:pt>
                <c:pt idx="39">
                  <c:v>1967</c:v>
                </c:pt>
                <c:pt idx="40">
                  <c:v>1967</c:v>
                </c:pt>
                <c:pt idx="41">
                  <c:v>1967</c:v>
                </c:pt>
                <c:pt idx="42">
                  <c:v>1967</c:v>
                </c:pt>
                <c:pt idx="43">
                  <c:v>1967</c:v>
                </c:pt>
                <c:pt idx="44">
                  <c:v>1967</c:v>
                </c:pt>
                <c:pt idx="45">
                  <c:v>1967</c:v>
                </c:pt>
                <c:pt idx="46">
                  <c:v>1967</c:v>
                </c:pt>
                <c:pt idx="47">
                  <c:v>1967</c:v>
                </c:pt>
                <c:pt idx="48">
                  <c:v>1967</c:v>
                </c:pt>
                <c:pt idx="49">
                  <c:v>1968</c:v>
                </c:pt>
                <c:pt idx="50">
                  <c:v>1968</c:v>
                </c:pt>
                <c:pt idx="51">
                  <c:v>1968</c:v>
                </c:pt>
                <c:pt idx="52">
                  <c:v>1968</c:v>
                </c:pt>
                <c:pt idx="53">
                  <c:v>1968</c:v>
                </c:pt>
                <c:pt idx="54">
                  <c:v>1968</c:v>
                </c:pt>
                <c:pt idx="55">
                  <c:v>1968</c:v>
                </c:pt>
                <c:pt idx="56">
                  <c:v>1968</c:v>
                </c:pt>
                <c:pt idx="57">
                  <c:v>1968</c:v>
                </c:pt>
                <c:pt idx="58">
                  <c:v>1968</c:v>
                </c:pt>
                <c:pt idx="59">
                  <c:v>1968</c:v>
                </c:pt>
                <c:pt idx="60">
                  <c:v>1968</c:v>
                </c:pt>
                <c:pt idx="61">
                  <c:v>1969</c:v>
                </c:pt>
              </c:numCache>
            </c:numRef>
          </c:cat>
          <c:val>
            <c:numRef>
              <c:f>table!$F$194:$F$289</c:f>
              <c:numCache>
                <c:formatCode>0.00%</c:formatCode>
                <c:ptCount val="96"/>
                <c:pt idx="0">
                  <c:v>0</c:v>
                </c:pt>
                <c:pt idx="1">
                  <c:v>2.6926153025859989E-2</c:v>
                </c:pt>
                <c:pt idx="2">
                  <c:v>3.7056784857371516E-2</c:v>
                </c:pt>
                <c:pt idx="3">
                  <c:v>5.2785923753665864E-2</c:v>
                </c:pt>
                <c:pt idx="4">
                  <c:v>5.9184217541988771E-2</c:v>
                </c:pt>
                <c:pt idx="5">
                  <c:v>7.1314316182351511E-2</c:v>
                </c:pt>
                <c:pt idx="6">
                  <c:v>8.8909624100240059E-2</c:v>
                </c:pt>
                <c:pt idx="7">
                  <c:v>0.10877099440149318</c:v>
                </c:pt>
                <c:pt idx="8">
                  <c:v>9.0775793121834258E-2</c:v>
                </c:pt>
                <c:pt idx="9">
                  <c:v>0.12210077312716638</c:v>
                </c:pt>
                <c:pt idx="10">
                  <c:v>0.13116502266062402</c:v>
                </c:pt>
                <c:pt idx="11">
                  <c:v>0.12529992002132784</c:v>
                </c:pt>
                <c:pt idx="12">
                  <c:v>0.12969874700079997</c:v>
                </c:pt>
                <c:pt idx="13">
                  <c:v>0.16715542521994164</c:v>
                </c:pt>
                <c:pt idx="14">
                  <c:v>0.16542255398560424</c:v>
                </c:pt>
                <c:pt idx="15">
                  <c:v>0.14849373500399921</c:v>
                </c:pt>
                <c:pt idx="16">
                  <c:v>0.18781658224473508</c:v>
                </c:pt>
                <c:pt idx="17">
                  <c:v>0.17861903492402065</c:v>
                </c:pt>
                <c:pt idx="18">
                  <c:v>0.12130098640362608</c:v>
                </c:pt>
                <c:pt idx="19">
                  <c:v>0.13636363636363669</c:v>
                </c:pt>
                <c:pt idx="20">
                  <c:v>0.1619568115169292</c:v>
                </c:pt>
                <c:pt idx="21">
                  <c:v>0.19914689416155729</c:v>
                </c:pt>
                <c:pt idx="22">
                  <c:v>0.23193814982671346</c:v>
                </c:pt>
                <c:pt idx="23">
                  <c:v>0.22114102905891819</c:v>
                </c:pt>
                <c:pt idx="24">
                  <c:v>0.23207144761397025</c:v>
                </c:pt>
                <c:pt idx="25">
                  <c:v>0.238069848040523</c:v>
                </c:pt>
                <c:pt idx="26">
                  <c:v>0.21594241535590553</c:v>
                </c:pt>
                <c:pt idx="27">
                  <c:v>0.18941615569181591</c:v>
                </c:pt>
                <c:pt idx="28">
                  <c:v>0.21380965075979774</c:v>
                </c:pt>
                <c:pt idx="29">
                  <c:v>0.14809384164222905</c:v>
                </c:pt>
                <c:pt idx="30">
                  <c:v>0.1295654492135434</c:v>
                </c:pt>
                <c:pt idx="31">
                  <c:v>0.114369501466276</c:v>
                </c:pt>
                <c:pt idx="32">
                  <c:v>2.7725939749400519E-2</c:v>
                </c:pt>
                <c:pt idx="33">
                  <c:v>2.0527859237537083E-2</c:v>
                </c:pt>
                <c:pt idx="34">
                  <c:v>6.904825379898738E-2</c:v>
                </c:pt>
                <c:pt idx="35">
                  <c:v>7.2380698480405625E-2</c:v>
                </c:pt>
                <c:pt idx="36">
                  <c:v>7.0781125033324788E-2</c:v>
                </c:pt>
                <c:pt idx="37">
                  <c:v>0.15449213543055218</c:v>
                </c:pt>
                <c:pt idx="38">
                  <c:v>0.15675819781391653</c:v>
                </c:pt>
                <c:pt idx="39">
                  <c:v>0.20234604105571874</c:v>
                </c:pt>
                <c:pt idx="40">
                  <c:v>0.25313249800053339</c:v>
                </c:pt>
                <c:pt idx="41">
                  <c:v>0.1874166888829647</c:v>
                </c:pt>
                <c:pt idx="42">
                  <c:v>0.20821114369501492</c:v>
                </c:pt>
                <c:pt idx="43">
                  <c:v>0.26299653425753156</c:v>
                </c:pt>
                <c:pt idx="44">
                  <c:v>0.24820047987203431</c:v>
                </c:pt>
                <c:pt idx="45">
                  <c:v>0.28912290055985079</c:v>
                </c:pt>
                <c:pt idx="46">
                  <c:v>0.24366835510530538</c:v>
                </c:pt>
                <c:pt idx="47">
                  <c:v>0.2529992002132766</c:v>
                </c:pt>
                <c:pt idx="48">
                  <c:v>0.28592375366568934</c:v>
                </c:pt>
                <c:pt idx="49">
                  <c:v>0.22953878965609187</c:v>
                </c:pt>
                <c:pt idx="50">
                  <c:v>0.19114902692615332</c:v>
                </c:pt>
                <c:pt idx="51">
                  <c:v>0.20234604105571874</c:v>
                </c:pt>
                <c:pt idx="52">
                  <c:v>0.29912023460410575</c:v>
                </c:pt>
                <c:pt idx="53">
                  <c:v>0.31538256464942727</c:v>
                </c:pt>
                <c:pt idx="54">
                  <c:v>0.32737936550253299</c:v>
                </c:pt>
                <c:pt idx="55">
                  <c:v>0.30285257264729437</c:v>
                </c:pt>
                <c:pt idx="56">
                  <c:v>0.31778192482004841</c:v>
                </c:pt>
                <c:pt idx="57">
                  <c:v>0.36856838176486306</c:v>
                </c:pt>
                <c:pt idx="58">
                  <c:v>0.37843241802186123</c:v>
                </c:pt>
                <c:pt idx="59">
                  <c:v>0.44454812050120029</c:v>
                </c:pt>
                <c:pt idx="60">
                  <c:v>0.3844308184484142</c:v>
                </c:pt>
                <c:pt idx="61">
                  <c:v>0.37310050653159199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table!$J$194:$J$255</c:f>
              <c:numCache>
                <c:formatCode>General</c:formatCode>
                <c:ptCount val="62"/>
                <c:pt idx="0">
                  <c:v>1963</c:v>
                </c:pt>
                <c:pt idx="1">
                  <c:v>1964</c:v>
                </c:pt>
                <c:pt idx="2">
                  <c:v>1964</c:v>
                </c:pt>
                <c:pt idx="3">
                  <c:v>1964</c:v>
                </c:pt>
                <c:pt idx="4">
                  <c:v>1964</c:v>
                </c:pt>
                <c:pt idx="5">
                  <c:v>1964</c:v>
                </c:pt>
                <c:pt idx="6">
                  <c:v>1964</c:v>
                </c:pt>
                <c:pt idx="7">
                  <c:v>1964</c:v>
                </c:pt>
                <c:pt idx="8">
                  <c:v>1964</c:v>
                </c:pt>
                <c:pt idx="9">
                  <c:v>1964</c:v>
                </c:pt>
                <c:pt idx="10">
                  <c:v>1964</c:v>
                </c:pt>
                <c:pt idx="11">
                  <c:v>1964</c:v>
                </c:pt>
                <c:pt idx="12">
                  <c:v>1964</c:v>
                </c:pt>
                <c:pt idx="13">
                  <c:v>1965</c:v>
                </c:pt>
                <c:pt idx="14">
                  <c:v>1965</c:v>
                </c:pt>
                <c:pt idx="15">
                  <c:v>1965</c:v>
                </c:pt>
                <c:pt idx="16">
                  <c:v>1965</c:v>
                </c:pt>
                <c:pt idx="17">
                  <c:v>1965</c:v>
                </c:pt>
                <c:pt idx="18">
                  <c:v>1965</c:v>
                </c:pt>
                <c:pt idx="19">
                  <c:v>1965</c:v>
                </c:pt>
                <c:pt idx="20">
                  <c:v>1965</c:v>
                </c:pt>
                <c:pt idx="21">
                  <c:v>1965</c:v>
                </c:pt>
                <c:pt idx="22">
                  <c:v>1965</c:v>
                </c:pt>
                <c:pt idx="23">
                  <c:v>1965</c:v>
                </c:pt>
                <c:pt idx="24">
                  <c:v>1965</c:v>
                </c:pt>
                <c:pt idx="25">
                  <c:v>1966</c:v>
                </c:pt>
                <c:pt idx="26">
                  <c:v>1966</c:v>
                </c:pt>
                <c:pt idx="27">
                  <c:v>1966</c:v>
                </c:pt>
                <c:pt idx="28">
                  <c:v>1966</c:v>
                </c:pt>
                <c:pt idx="29">
                  <c:v>1966</c:v>
                </c:pt>
                <c:pt idx="30">
                  <c:v>1966</c:v>
                </c:pt>
                <c:pt idx="31">
                  <c:v>1966</c:v>
                </c:pt>
                <c:pt idx="32">
                  <c:v>1966</c:v>
                </c:pt>
                <c:pt idx="33">
                  <c:v>1966</c:v>
                </c:pt>
                <c:pt idx="34">
                  <c:v>1966</c:v>
                </c:pt>
                <c:pt idx="35">
                  <c:v>1966</c:v>
                </c:pt>
                <c:pt idx="36">
                  <c:v>1966</c:v>
                </c:pt>
                <c:pt idx="37">
                  <c:v>1967</c:v>
                </c:pt>
                <c:pt idx="38">
                  <c:v>1967</c:v>
                </c:pt>
                <c:pt idx="39">
                  <c:v>1967</c:v>
                </c:pt>
                <c:pt idx="40">
                  <c:v>1967</c:v>
                </c:pt>
                <c:pt idx="41">
                  <c:v>1967</c:v>
                </c:pt>
                <c:pt idx="42">
                  <c:v>1967</c:v>
                </c:pt>
                <c:pt idx="43">
                  <c:v>1967</c:v>
                </c:pt>
                <c:pt idx="44">
                  <c:v>1967</c:v>
                </c:pt>
                <c:pt idx="45">
                  <c:v>1967</c:v>
                </c:pt>
                <c:pt idx="46">
                  <c:v>1967</c:v>
                </c:pt>
                <c:pt idx="47">
                  <c:v>1967</c:v>
                </c:pt>
                <c:pt idx="48">
                  <c:v>1967</c:v>
                </c:pt>
                <c:pt idx="49">
                  <c:v>1968</c:v>
                </c:pt>
                <c:pt idx="50">
                  <c:v>1968</c:v>
                </c:pt>
                <c:pt idx="51">
                  <c:v>1968</c:v>
                </c:pt>
                <c:pt idx="52">
                  <c:v>1968</c:v>
                </c:pt>
                <c:pt idx="53">
                  <c:v>1968</c:v>
                </c:pt>
                <c:pt idx="54">
                  <c:v>1968</c:v>
                </c:pt>
                <c:pt idx="55">
                  <c:v>1968</c:v>
                </c:pt>
                <c:pt idx="56">
                  <c:v>1968</c:v>
                </c:pt>
                <c:pt idx="57">
                  <c:v>1968</c:v>
                </c:pt>
                <c:pt idx="58">
                  <c:v>1968</c:v>
                </c:pt>
                <c:pt idx="59">
                  <c:v>1968</c:v>
                </c:pt>
                <c:pt idx="60">
                  <c:v>1968</c:v>
                </c:pt>
                <c:pt idx="61">
                  <c:v>1969</c:v>
                </c:pt>
              </c:numCache>
            </c:numRef>
          </c:cat>
          <c:val>
            <c:numRef>
              <c:f>table!$H$194:$H$289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  <c:pt idx="48">
                  <c:v>0.32626647298327449</c:v>
                </c:pt>
                <c:pt idx="49">
                  <c:v>0.3340914451738759</c:v>
                </c:pt>
                <c:pt idx="50">
                  <c:v>0.34196258470040175</c:v>
                </c:pt>
                <c:pt idx="51">
                  <c:v>0.3498801639501341</c:v>
                </c:pt>
                <c:pt idx="52">
                  <c:v>0.35784445691743993</c:v>
                </c:pt>
                <c:pt idx="53">
                  <c:v>0.36585573921325287</c:v>
                </c:pt>
                <c:pt idx="54">
                  <c:v>0.37391428807461113</c:v>
                </c:pt>
                <c:pt idx="55">
                  <c:v>0.3820203823742514</c:v>
                </c:pt>
                <c:pt idx="56">
                  <c:v>0.39017430263025954</c:v>
                </c:pt>
                <c:pt idx="57">
                  <c:v>0.39837633101577796</c:v>
                </c:pt>
                <c:pt idx="58">
                  <c:v>0.40662675136877113</c:v>
                </c:pt>
                <c:pt idx="59">
                  <c:v>0.41492584920184683</c:v>
                </c:pt>
                <c:pt idx="60">
                  <c:v>0.4232739117121378</c:v>
                </c:pt>
                <c:pt idx="61">
                  <c:v>0.43167122779123934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3968"/>
        <c:axId val="149612800"/>
      </c:lineChart>
      <c:catAx>
        <c:axId val="615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96128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9612800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5239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Nixon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table!$J$290:$J$385</c:f>
              <c:numCache>
                <c:formatCode>General</c:formatCode>
                <c:ptCount val="96"/>
                <c:pt idx="0">
                  <c:v>1969</c:v>
                </c:pt>
                <c:pt idx="1">
                  <c:v>1969</c:v>
                </c:pt>
                <c:pt idx="2">
                  <c:v>1969</c:v>
                </c:pt>
                <c:pt idx="3">
                  <c:v>1969</c:v>
                </c:pt>
                <c:pt idx="4">
                  <c:v>1969</c:v>
                </c:pt>
                <c:pt idx="5">
                  <c:v>1969</c:v>
                </c:pt>
                <c:pt idx="6">
                  <c:v>1969</c:v>
                </c:pt>
                <c:pt idx="7">
                  <c:v>1969</c:v>
                </c:pt>
                <c:pt idx="8">
                  <c:v>1969</c:v>
                </c:pt>
                <c:pt idx="9">
                  <c:v>1969</c:v>
                </c:pt>
                <c:pt idx="10">
                  <c:v>1969</c:v>
                </c:pt>
                <c:pt idx="11">
                  <c:v>1970</c:v>
                </c:pt>
                <c:pt idx="12">
                  <c:v>1970</c:v>
                </c:pt>
                <c:pt idx="13">
                  <c:v>1970</c:v>
                </c:pt>
                <c:pt idx="14">
                  <c:v>1970</c:v>
                </c:pt>
                <c:pt idx="15">
                  <c:v>1970</c:v>
                </c:pt>
                <c:pt idx="16">
                  <c:v>1970</c:v>
                </c:pt>
                <c:pt idx="17">
                  <c:v>1970</c:v>
                </c:pt>
                <c:pt idx="18">
                  <c:v>1970</c:v>
                </c:pt>
                <c:pt idx="19">
                  <c:v>1970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1971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1971</c:v>
                </c:pt>
                <c:pt idx="29">
                  <c:v>1971</c:v>
                </c:pt>
                <c:pt idx="30">
                  <c:v>1971</c:v>
                </c:pt>
                <c:pt idx="31">
                  <c:v>1971</c:v>
                </c:pt>
                <c:pt idx="32">
                  <c:v>1971</c:v>
                </c:pt>
                <c:pt idx="33">
                  <c:v>1971</c:v>
                </c:pt>
                <c:pt idx="34">
                  <c:v>1971</c:v>
                </c:pt>
                <c:pt idx="35">
                  <c:v>1972</c:v>
                </c:pt>
                <c:pt idx="36">
                  <c:v>1972</c:v>
                </c:pt>
                <c:pt idx="37">
                  <c:v>1972</c:v>
                </c:pt>
                <c:pt idx="38">
                  <c:v>1972</c:v>
                </c:pt>
                <c:pt idx="39">
                  <c:v>1972</c:v>
                </c:pt>
                <c:pt idx="40">
                  <c:v>1972</c:v>
                </c:pt>
                <c:pt idx="41">
                  <c:v>1972</c:v>
                </c:pt>
                <c:pt idx="42">
                  <c:v>1972</c:v>
                </c:pt>
                <c:pt idx="43">
                  <c:v>1972</c:v>
                </c:pt>
                <c:pt idx="44">
                  <c:v>1972</c:v>
                </c:pt>
                <c:pt idx="45">
                  <c:v>1972</c:v>
                </c:pt>
                <c:pt idx="46">
                  <c:v>1972</c:v>
                </c:pt>
                <c:pt idx="47">
                  <c:v>1973</c:v>
                </c:pt>
                <c:pt idx="48">
                  <c:v>1973</c:v>
                </c:pt>
                <c:pt idx="49">
                  <c:v>1973</c:v>
                </c:pt>
                <c:pt idx="50">
                  <c:v>1973</c:v>
                </c:pt>
                <c:pt idx="51">
                  <c:v>1973</c:v>
                </c:pt>
                <c:pt idx="52">
                  <c:v>1973</c:v>
                </c:pt>
                <c:pt idx="53">
                  <c:v>1973</c:v>
                </c:pt>
                <c:pt idx="54">
                  <c:v>1973</c:v>
                </c:pt>
                <c:pt idx="55">
                  <c:v>1973</c:v>
                </c:pt>
                <c:pt idx="56">
                  <c:v>1973</c:v>
                </c:pt>
                <c:pt idx="57">
                  <c:v>1973</c:v>
                </c:pt>
                <c:pt idx="58">
                  <c:v>1973</c:v>
                </c:pt>
                <c:pt idx="59">
                  <c:v>1974</c:v>
                </c:pt>
                <c:pt idx="60">
                  <c:v>1974</c:v>
                </c:pt>
                <c:pt idx="61">
                  <c:v>1974</c:v>
                </c:pt>
                <c:pt idx="62">
                  <c:v>1974</c:v>
                </c:pt>
                <c:pt idx="63">
                  <c:v>1974</c:v>
                </c:pt>
                <c:pt idx="64">
                  <c:v>1974</c:v>
                </c:pt>
                <c:pt idx="65">
                  <c:v>1974</c:v>
                </c:pt>
              </c:numCache>
            </c:numRef>
          </c:cat>
          <c:val>
            <c:numRef>
              <c:f>table!$F$290:$F$385</c:f>
              <c:numCache>
                <c:formatCode>0.00%</c:formatCode>
                <c:ptCount val="96"/>
                <c:pt idx="0">
                  <c:v>0</c:v>
                </c:pt>
                <c:pt idx="1">
                  <c:v>3.4444104758993177E-2</c:v>
                </c:pt>
                <c:pt idx="2">
                  <c:v>5.6659533272189977E-2</c:v>
                </c:pt>
                <c:pt idx="3">
                  <c:v>5.4315703658412318E-2</c:v>
                </c:pt>
                <c:pt idx="4">
                  <c:v>-4.2800366860287209E-3</c:v>
                </c:pt>
                <c:pt idx="5">
                  <c:v>-6.4200550290431035E-2</c:v>
                </c:pt>
                <c:pt idx="6">
                  <c:v>-2.6699276469988709E-2</c:v>
                </c:pt>
                <c:pt idx="7">
                  <c:v>-5.1054723326199869E-2</c:v>
                </c:pt>
                <c:pt idx="8">
                  <c:v>-1.0292469173545205E-2</c:v>
                </c:pt>
                <c:pt idx="9">
                  <c:v>-4.4023234484867002E-2</c:v>
                </c:pt>
                <c:pt idx="10">
                  <c:v>-6.1856720676653376E-2</c:v>
                </c:pt>
                <c:pt idx="11">
                  <c:v>-0.13359828798532558</c:v>
                </c:pt>
                <c:pt idx="12">
                  <c:v>-8.7944563334352299E-2</c:v>
                </c:pt>
                <c:pt idx="13">
                  <c:v>-8.6619790074391023E-2</c:v>
                </c:pt>
                <c:pt idx="14">
                  <c:v>-0.16926526036889833</c:v>
                </c:pt>
                <c:pt idx="15">
                  <c:v>-0.21991236115357171</c:v>
                </c:pt>
                <c:pt idx="16">
                  <c:v>-0.2589422195047385</c:v>
                </c:pt>
                <c:pt idx="17">
                  <c:v>-0.20462651584632618</c:v>
                </c:pt>
                <c:pt idx="18">
                  <c:v>-0.16926526036889833</c:v>
                </c:pt>
                <c:pt idx="19">
                  <c:v>-0.14093549373280334</c:v>
                </c:pt>
                <c:pt idx="20">
                  <c:v>-0.15163558544787514</c:v>
                </c:pt>
                <c:pt idx="21">
                  <c:v>-0.11138285947212867</c:v>
                </c:pt>
                <c:pt idx="22">
                  <c:v>-6.0939569958218476E-2</c:v>
                </c:pt>
                <c:pt idx="23">
                  <c:v>-2.2928767960868068E-2</c:v>
                </c:pt>
                <c:pt idx="24">
                  <c:v>-1.4062977682665623E-2</c:v>
                </c:pt>
                <c:pt idx="25">
                  <c:v>2.2215428513197022E-2</c:v>
                </c:pt>
                <c:pt idx="26">
                  <c:v>5.9309079792112751E-2</c:v>
                </c:pt>
                <c:pt idx="27">
                  <c:v>1.5285845307245749E-2</c:v>
                </c:pt>
                <c:pt idx="28">
                  <c:v>5.8086212167536289E-3</c:v>
                </c:pt>
                <c:pt idx="29">
                  <c:v>-2.5985937022316996E-2</c:v>
                </c:pt>
                <c:pt idx="30">
                  <c:v>9.1715071843476714E-3</c:v>
                </c:pt>
                <c:pt idx="31">
                  <c:v>2.1400183430146935E-3</c:v>
                </c:pt>
                <c:pt idx="32">
                  <c:v>-3.9743197798837948E-2</c:v>
                </c:pt>
                <c:pt idx="33">
                  <c:v>-4.2188933047997312E-2</c:v>
                </c:pt>
                <c:pt idx="34">
                  <c:v>4.0354631611128511E-2</c:v>
                </c:pt>
                <c:pt idx="35">
                  <c:v>5.9207174156731268E-2</c:v>
                </c:pt>
                <c:pt idx="36">
                  <c:v>8.6008356262101682E-2</c:v>
                </c:pt>
                <c:pt idx="37">
                  <c:v>9.2428411291144874E-2</c:v>
                </c:pt>
                <c:pt idx="38">
                  <c:v>9.7217976154081676E-2</c:v>
                </c:pt>
                <c:pt idx="39">
                  <c:v>0.11617242433506614</c:v>
                </c:pt>
                <c:pt idx="40">
                  <c:v>9.1816977478854866E-2</c:v>
                </c:pt>
                <c:pt idx="41">
                  <c:v>9.4364618363395714E-2</c:v>
                </c:pt>
                <c:pt idx="42">
                  <c:v>0.13206970345460123</c:v>
                </c:pt>
                <c:pt idx="43">
                  <c:v>0.12656679914399271</c:v>
                </c:pt>
                <c:pt idx="44">
                  <c:v>0.13706307958830122</c:v>
                </c:pt>
                <c:pt idx="45">
                  <c:v>0.18893304799755439</c:v>
                </c:pt>
                <c:pt idx="46">
                  <c:v>0.20299602568022013</c:v>
                </c:pt>
                <c:pt idx="47">
                  <c:v>0.1824110873331295</c:v>
                </c:pt>
                <c:pt idx="48">
                  <c:v>0.1380821359421176</c:v>
                </c:pt>
                <c:pt idx="49">
                  <c:v>0.13645164577601121</c:v>
                </c:pt>
                <c:pt idx="50">
                  <c:v>9.0084581677366549E-2</c:v>
                </c:pt>
                <c:pt idx="51">
                  <c:v>6.9499643330275918E-2</c:v>
                </c:pt>
                <c:pt idx="52">
                  <c:v>6.246815448894294E-2</c:v>
                </c:pt>
                <c:pt idx="53">
                  <c:v>0.10282278610007101</c:v>
                </c:pt>
                <c:pt idx="54">
                  <c:v>6.2366248853561235E-2</c:v>
                </c:pt>
                <c:pt idx="55">
                  <c:v>0.10496280444308548</c:v>
                </c:pt>
                <c:pt idx="56">
                  <c:v>0.1035361255477425</c:v>
                </c:pt>
                <c:pt idx="57">
                  <c:v>-2.2113522877815539E-2</c:v>
                </c:pt>
                <c:pt idx="58">
                  <c:v>-5.9105268521353338E-3</c:v>
                </c:pt>
                <c:pt idx="59">
                  <c:v>-1.5897279119535757E-2</c:v>
                </c:pt>
                <c:pt idx="60">
                  <c:v>-1.9463976357892987E-2</c:v>
                </c:pt>
                <c:pt idx="61">
                  <c:v>-4.2290838683379572E-2</c:v>
                </c:pt>
                <c:pt idx="62">
                  <c:v>-7.9690206868440194E-2</c:v>
                </c:pt>
                <c:pt idx="63">
                  <c:v>-0.11056761438907603</c:v>
                </c:pt>
                <c:pt idx="64">
                  <c:v>-0.12361153571792549</c:v>
                </c:pt>
                <c:pt idx="65">
                  <c:v>-0.19178640578824036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table!$J$290:$J$385</c:f>
              <c:numCache>
                <c:formatCode>General</c:formatCode>
                <c:ptCount val="96"/>
                <c:pt idx="0">
                  <c:v>1969</c:v>
                </c:pt>
                <c:pt idx="1">
                  <c:v>1969</c:v>
                </c:pt>
                <c:pt idx="2">
                  <c:v>1969</c:v>
                </c:pt>
                <c:pt idx="3">
                  <c:v>1969</c:v>
                </c:pt>
                <c:pt idx="4">
                  <c:v>1969</c:v>
                </c:pt>
                <c:pt idx="5">
                  <c:v>1969</c:v>
                </c:pt>
                <c:pt idx="6">
                  <c:v>1969</c:v>
                </c:pt>
                <c:pt idx="7">
                  <c:v>1969</c:v>
                </c:pt>
                <c:pt idx="8">
                  <c:v>1969</c:v>
                </c:pt>
                <c:pt idx="9">
                  <c:v>1969</c:v>
                </c:pt>
                <c:pt idx="10">
                  <c:v>1969</c:v>
                </c:pt>
                <c:pt idx="11">
                  <c:v>1970</c:v>
                </c:pt>
                <c:pt idx="12">
                  <c:v>1970</c:v>
                </c:pt>
                <c:pt idx="13">
                  <c:v>1970</c:v>
                </c:pt>
                <c:pt idx="14">
                  <c:v>1970</c:v>
                </c:pt>
                <c:pt idx="15">
                  <c:v>1970</c:v>
                </c:pt>
                <c:pt idx="16">
                  <c:v>1970</c:v>
                </c:pt>
                <c:pt idx="17">
                  <c:v>1970</c:v>
                </c:pt>
                <c:pt idx="18">
                  <c:v>1970</c:v>
                </c:pt>
                <c:pt idx="19">
                  <c:v>1970</c:v>
                </c:pt>
                <c:pt idx="20">
                  <c:v>1970</c:v>
                </c:pt>
                <c:pt idx="21">
                  <c:v>1970</c:v>
                </c:pt>
                <c:pt idx="22">
                  <c:v>1970</c:v>
                </c:pt>
                <c:pt idx="23">
                  <c:v>1971</c:v>
                </c:pt>
                <c:pt idx="24">
                  <c:v>1971</c:v>
                </c:pt>
                <c:pt idx="25">
                  <c:v>1971</c:v>
                </c:pt>
                <c:pt idx="26">
                  <c:v>1971</c:v>
                </c:pt>
                <c:pt idx="27">
                  <c:v>1971</c:v>
                </c:pt>
                <c:pt idx="28">
                  <c:v>1971</c:v>
                </c:pt>
                <c:pt idx="29">
                  <c:v>1971</c:v>
                </c:pt>
                <c:pt idx="30">
                  <c:v>1971</c:v>
                </c:pt>
                <c:pt idx="31">
                  <c:v>1971</c:v>
                </c:pt>
                <c:pt idx="32">
                  <c:v>1971</c:v>
                </c:pt>
                <c:pt idx="33">
                  <c:v>1971</c:v>
                </c:pt>
                <c:pt idx="34">
                  <c:v>1971</c:v>
                </c:pt>
                <c:pt idx="35">
                  <c:v>1972</c:v>
                </c:pt>
                <c:pt idx="36">
                  <c:v>1972</c:v>
                </c:pt>
                <c:pt idx="37">
                  <c:v>1972</c:v>
                </c:pt>
                <c:pt idx="38">
                  <c:v>1972</c:v>
                </c:pt>
                <c:pt idx="39">
                  <c:v>1972</c:v>
                </c:pt>
                <c:pt idx="40">
                  <c:v>1972</c:v>
                </c:pt>
                <c:pt idx="41">
                  <c:v>1972</c:v>
                </c:pt>
                <c:pt idx="42">
                  <c:v>1972</c:v>
                </c:pt>
                <c:pt idx="43">
                  <c:v>1972</c:v>
                </c:pt>
                <c:pt idx="44">
                  <c:v>1972</c:v>
                </c:pt>
                <c:pt idx="45">
                  <c:v>1972</c:v>
                </c:pt>
                <c:pt idx="46">
                  <c:v>1972</c:v>
                </c:pt>
                <c:pt idx="47">
                  <c:v>1973</c:v>
                </c:pt>
                <c:pt idx="48">
                  <c:v>1973</c:v>
                </c:pt>
                <c:pt idx="49">
                  <c:v>1973</c:v>
                </c:pt>
                <c:pt idx="50">
                  <c:v>1973</c:v>
                </c:pt>
                <c:pt idx="51">
                  <c:v>1973</c:v>
                </c:pt>
                <c:pt idx="52">
                  <c:v>1973</c:v>
                </c:pt>
                <c:pt idx="53">
                  <c:v>1973</c:v>
                </c:pt>
                <c:pt idx="54">
                  <c:v>1973</c:v>
                </c:pt>
                <c:pt idx="55">
                  <c:v>1973</c:v>
                </c:pt>
                <c:pt idx="56">
                  <c:v>1973</c:v>
                </c:pt>
                <c:pt idx="57">
                  <c:v>1973</c:v>
                </c:pt>
                <c:pt idx="58">
                  <c:v>1973</c:v>
                </c:pt>
                <c:pt idx="59">
                  <c:v>1974</c:v>
                </c:pt>
                <c:pt idx="60">
                  <c:v>1974</c:v>
                </c:pt>
                <c:pt idx="61">
                  <c:v>1974</c:v>
                </c:pt>
                <c:pt idx="62">
                  <c:v>1974</c:v>
                </c:pt>
                <c:pt idx="63">
                  <c:v>1974</c:v>
                </c:pt>
                <c:pt idx="64">
                  <c:v>1974</c:v>
                </c:pt>
                <c:pt idx="65">
                  <c:v>1974</c:v>
                </c:pt>
              </c:numCache>
            </c:numRef>
          </c:cat>
          <c:val>
            <c:numRef>
              <c:f>table!$H$290:$H$385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  <c:pt idx="48">
                  <c:v>0.32626647298327449</c:v>
                </c:pt>
                <c:pt idx="49">
                  <c:v>0.3340914451738759</c:v>
                </c:pt>
                <c:pt idx="50">
                  <c:v>0.34196258470040175</c:v>
                </c:pt>
                <c:pt idx="51">
                  <c:v>0.3498801639501341</c:v>
                </c:pt>
                <c:pt idx="52">
                  <c:v>0.35784445691743993</c:v>
                </c:pt>
                <c:pt idx="53">
                  <c:v>0.36585573921325287</c:v>
                </c:pt>
                <c:pt idx="54">
                  <c:v>0.37391428807461113</c:v>
                </c:pt>
                <c:pt idx="55">
                  <c:v>0.3820203823742514</c:v>
                </c:pt>
                <c:pt idx="56">
                  <c:v>0.39017430263025954</c:v>
                </c:pt>
                <c:pt idx="57">
                  <c:v>0.39837633101577796</c:v>
                </c:pt>
                <c:pt idx="58">
                  <c:v>0.40662675136877113</c:v>
                </c:pt>
                <c:pt idx="59">
                  <c:v>0.41492584920184683</c:v>
                </c:pt>
                <c:pt idx="60">
                  <c:v>0.4232739117121378</c:v>
                </c:pt>
                <c:pt idx="61">
                  <c:v>0.43167122779123934</c:v>
                </c:pt>
                <c:pt idx="62">
                  <c:v>0.44011808803520758</c:v>
                </c:pt>
                <c:pt idx="63">
                  <c:v>0.44861478475461536</c:v>
                </c:pt>
                <c:pt idx="64">
                  <c:v>0.45716161198466754</c:v>
                </c:pt>
                <c:pt idx="65">
                  <c:v>0.46575886549537704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4480"/>
        <c:axId val="149614528"/>
      </c:lineChart>
      <c:catAx>
        <c:axId val="615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961452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9614528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52448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Ford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table!$J$386:$J$415</c:f>
              <c:numCache>
                <c:formatCode>General</c:formatCode>
                <c:ptCount val="30"/>
                <c:pt idx="0">
                  <c:v>1974</c:v>
                </c:pt>
                <c:pt idx="1">
                  <c:v>1974</c:v>
                </c:pt>
                <c:pt idx="2">
                  <c:v>1974</c:v>
                </c:pt>
                <c:pt idx="3">
                  <c:v>1974</c:v>
                </c:pt>
                <c:pt idx="4">
                  <c:v>1974</c:v>
                </c:pt>
                <c:pt idx="5">
                  <c:v>1975</c:v>
                </c:pt>
                <c:pt idx="6">
                  <c:v>1975</c:v>
                </c:pt>
                <c:pt idx="7">
                  <c:v>1975</c:v>
                </c:pt>
                <c:pt idx="8">
                  <c:v>1975</c:v>
                </c:pt>
                <c:pt idx="9">
                  <c:v>1975</c:v>
                </c:pt>
                <c:pt idx="10">
                  <c:v>1975</c:v>
                </c:pt>
                <c:pt idx="11">
                  <c:v>1975</c:v>
                </c:pt>
                <c:pt idx="12">
                  <c:v>1975</c:v>
                </c:pt>
                <c:pt idx="13">
                  <c:v>1975</c:v>
                </c:pt>
                <c:pt idx="14">
                  <c:v>1975</c:v>
                </c:pt>
                <c:pt idx="15">
                  <c:v>1975</c:v>
                </c:pt>
                <c:pt idx="16">
                  <c:v>1975</c:v>
                </c:pt>
                <c:pt idx="17">
                  <c:v>1976</c:v>
                </c:pt>
                <c:pt idx="18">
                  <c:v>1976</c:v>
                </c:pt>
                <c:pt idx="19">
                  <c:v>1976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1976</c:v>
                </c:pt>
                <c:pt idx="25">
                  <c:v>1976</c:v>
                </c:pt>
                <c:pt idx="26">
                  <c:v>1976</c:v>
                </c:pt>
                <c:pt idx="27">
                  <c:v>1976</c:v>
                </c:pt>
                <c:pt idx="28">
                  <c:v>1976</c:v>
                </c:pt>
                <c:pt idx="29">
                  <c:v>1977</c:v>
                </c:pt>
              </c:numCache>
            </c:numRef>
          </c:cat>
          <c:val>
            <c:numRef>
              <c:f>table!$F$386:$F$481</c:f>
              <c:numCache>
                <c:formatCode>0.00%</c:formatCode>
                <c:ptCount val="96"/>
                <c:pt idx="0">
                  <c:v>0</c:v>
                </c:pt>
                <c:pt idx="1">
                  <c:v>-0.1193347193347194</c:v>
                </c:pt>
                <c:pt idx="2">
                  <c:v>2.4255024255024349E-2</c:v>
                </c:pt>
                <c:pt idx="3">
                  <c:v>-3.021483021483018E-2</c:v>
                </c:pt>
                <c:pt idx="4">
                  <c:v>-4.9757449757449668E-2</c:v>
                </c:pt>
                <c:pt idx="5">
                  <c:v>6.6943866943867114E-2</c:v>
                </c:pt>
                <c:pt idx="6">
                  <c:v>0.13083853083853092</c:v>
                </c:pt>
                <c:pt idx="7">
                  <c:v>0.15537075537075529</c:v>
                </c:pt>
                <c:pt idx="8">
                  <c:v>0.20997920997920994</c:v>
                </c:pt>
                <c:pt idx="9">
                  <c:v>0.2633402633402635</c:v>
                </c:pt>
                <c:pt idx="10">
                  <c:v>0.31933471933471935</c:v>
                </c:pt>
                <c:pt idx="11">
                  <c:v>0.23007623007623001</c:v>
                </c:pt>
                <c:pt idx="12">
                  <c:v>0.204158004158004</c:v>
                </c:pt>
                <c:pt idx="13">
                  <c:v>0.16243936243936252</c:v>
                </c:pt>
                <c:pt idx="14">
                  <c:v>0.23409563409563416</c:v>
                </c:pt>
                <c:pt idx="15">
                  <c:v>0.26458766458766458</c:v>
                </c:pt>
                <c:pt idx="16">
                  <c:v>0.25003465003464997</c:v>
                </c:pt>
                <c:pt idx="17">
                  <c:v>0.39792099792099789</c:v>
                </c:pt>
                <c:pt idx="18">
                  <c:v>0.38198198198198186</c:v>
                </c:pt>
                <c:pt idx="19">
                  <c:v>0.42439362439362438</c:v>
                </c:pt>
                <c:pt idx="20">
                  <c:v>0.40873180873180881</c:v>
                </c:pt>
                <c:pt idx="21">
                  <c:v>0.38849618849618861</c:v>
                </c:pt>
                <c:pt idx="22">
                  <c:v>0.4453222453222454</c:v>
                </c:pt>
                <c:pt idx="23">
                  <c:v>0.43367983367983376</c:v>
                </c:pt>
                <c:pt idx="24">
                  <c:v>0.42633402633402651</c:v>
                </c:pt>
                <c:pt idx="25">
                  <c:v>0.45862785862785871</c:v>
                </c:pt>
                <c:pt idx="26">
                  <c:v>0.42619542619542639</c:v>
                </c:pt>
                <c:pt idx="27">
                  <c:v>0.41510741510741522</c:v>
                </c:pt>
                <c:pt idx="28">
                  <c:v>0.48939708939708959</c:v>
                </c:pt>
                <c:pt idx="29">
                  <c:v>0.41413721413721438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table!$J$386:$J$415</c:f>
              <c:numCache>
                <c:formatCode>General</c:formatCode>
                <c:ptCount val="30"/>
                <c:pt idx="0">
                  <c:v>1974</c:v>
                </c:pt>
                <c:pt idx="1">
                  <c:v>1974</c:v>
                </c:pt>
                <c:pt idx="2">
                  <c:v>1974</c:v>
                </c:pt>
                <c:pt idx="3">
                  <c:v>1974</c:v>
                </c:pt>
                <c:pt idx="4">
                  <c:v>1974</c:v>
                </c:pt>
                <c:pt idx="5">
                  <c:v>1975</c:v>
                </c:pt>
                <c:pt idx="6">
                  <c:v>1975</c:v>
                </c:pt>
                <c:pt idx="7">
                  <c:v>1975</c:v>
                </c:pt>
                <c:pt idx="8">
                  <c:v>1975</c:v>
                </c:pt>
                <c:pt idx="9">
                  <c:v>1975</c:v>
                </c:pt>
                <c:pt idx="10">
                  <c:v>1975</c:v>
                </c:pt>
                <c:pt idx="11">
                  <c:v>1975</c:v>
                </c:pt>
                <c:pt idx="12">
                  <c:v>1975</c:v>
                </c:pt>
                <c:pt idx="13">
                  <c:v>1975</c:v>
                </c:pt>
                <c:pt idx="14">
                  <c:v>1975</c:v>
                </c:pt>
                <c:pt idx="15">
                  <c:v>1975</c:v>
                </c:pt>
                <c:pt idx="16">
                  <c:v>1975</c:v>
                </c:pt>
                <c:pt idx="17">
                  <c:v>1976</c:v>
                </c:pt>
                <c:pt idx="18">
                  <c:v>1976</c:v>
                </c:pt>
                <c:pt idx="19">
                  <c:v>1976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1976</c:v>
                </c:pt>
                <c:pt idx="25">
                  <c:v>1976</c:v>
                </c:pt>
                <c:pt idx="26">
                  <c:v>1976</c:v>
                </c:pt>
                <c:pt idx="27">
                  <c:v>1976</c:v>
                </c:pt>
                <c:pt idx="28">
                  <c:v>1976</c:v>
                </c:pt>
                <c:pt idx="29">
                  <c:v>1977</c:v>
                </c:pt>
              </c:numCache>
            </c:numRef>
          </c:cat>
          <c:val>
            <c:numRef>
              <c:f>table!$H$386:$H$481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4992"/>
        <c:axId val="149616256"/>
      </c:lineChart>
      <c:catAx>
        <c:axId val="615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96162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9616256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5249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Carter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table!$J$482:$J$529</c:f>
              <c:numCache>
                <c:formatCode>General</c:formatCode>
                <c:ptCount val="4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1977</c:v>
                </c:pt>
                <c:pt idx="9">
                  <c:v>1977</c:v>
                </c:pt>
                <c:pt idx="10">
                  <c:v>1977</c:v>
                </c:pt>
                <c:pt idx="11">
                  <c:v>1978</c:v>
                </c:pt>
                <c:pt idx="12">
                  <c:v>1978</c:v>
                </c:pt>
                <c:pt idx="13">
                  <c:v>1978</c:v>
                </c:pt>
                <c:pt idx="14">
                  <c:v>1978</c:v>
                </c:pt>
                <c:pt idx="15">
                  <c:v>1978</c:v>
                </c:pt>
                <c:pt idx="16">
                  <c:v>1978</c:v>
                </c:pt>
                <c:pt idx="17">
                  <c:v>1978</c:v>
                </c:pt>
                <c:pt idx="18">
                  <c:v>1978</c:v>
                </c:pt>
                <c:pt idx="19">
                  <c:v>1978</c:v>
                </c:pt>
                <c:pt idx="20">
                  <c:v>1978</c:v>
                </c:pt>
                <c:pt idx="21">
                  <c:v>1978</c:v>
                </c:pt>
                <c:pt idx="22">
                  <c:v>1978</c:v>
                </c:pt>
                <c:pt idx="23">
                  <c:v>1979</c:v>
                </c:pt>
                <c:pt idx="24">
                  <c:v>1979</c:v>
                </c:pt>
                <c:pt idx="25">
                  <c:v>1979</c:v>
                </c:pt>
                <c:pt idx="26">
                  <c:v>1979</c:v>
                </c:pt>
                <c:pt idx="27">
                  <c:v>1979</c:v>
                </c:pt>
                <c:pt idx="28">
                  <c:v>1979</c:v>
                </c:pt>
                <c:pt idx="29">
                  <c:v>1979</c:v>
                </c:pt>
                <c:pt idx="30">
                  <c:v>1979</c:v>
                </c:pt>
                <c:pt idx="31">
                  <c:v>1979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1980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1980</c:v>
                </c:pt>
                <c:pt idx="41">
                  <c:v>1980</c:v>
                </c:pt>
                <c:pt idx="42">
                  <c:v>1980</c:v>
                </c:pt>
                <c:pt idx="43">
                  <c:v>1980</c:v>
                </c:pt>
                <c:pt idx="44">
                  <c:v>1980</c:v>
                </c:pt>
                <c:pt idx="45">
                  <c:v>1980</c:v>
                </c:pt>
                <c:pt idx="46">
                  <c:v>1980</c:v>
                </c:pt>
                <c:pt idx="47">
                  <c:v>1981</c:v>
                </c:pt>
              </c:numCache>
            </c:numRef>
          </c:cat>
          <c:val>
            <c:numRef>
              <c:f>table!$F$482:$F$577</c:f>
              <c:numCache>
                <c:formatCode>0.00%</c:formatCode>
                <c:ptCount val="96"/>
                <c:pt idx="0">
                  <c:v>0</c:v>
                </c:pt>
                <c:pt idx="1">
                  <c:v>-1.4025245441795176E-2</c:v>
                </c:pt>
                <c:pt idx="2">
                  <c:v>-1.3824884792626668E-2</c:v>
                </c:pt>
                <c:pt idx="3">
                  <c:v>-3.7066720096172956E-2</c:v>
                </c:pt>
                <c:pt idx="4">
                  <c:v>6.6119014225607398E-3</c:v>
                </c:pt>
                <c:pt idx="5">
                  <c:v>-9.7174914846723803E-3</c:v>
                </c:pt>
                <c:pt idx="6">
                  <c:v>-3.0554998998196692E-2</c:v>
                </c:pt>
                <c:pt idx="7">
                  <c:v>-3.2959326788218668E-2</c:v>
                </c:pt>
                <c:pt idx="8">
                  <c:v>-7.4934882789020052E-2</c:v>
                </c:pt>
                <c:pt idx="9">
                  <c:v>-4.9989981967541453E-2</c:v>
                </c:pt>
                <c:pt idx="10">
                  <c:v>-4.7285113203766715E-2</c:v>
                </c:pt>
                <c:pt idx="11">
                  <c:v>-0.10589060308555387</c:v>
                </c:pt>
                <c:pt idx="12">
                  <c:v>-0.12803045481867348</c:v>
                </c:pt>
                <c:pt idx="13">
                  <c:v>-0.10629132438389099</c:v>
                </c:pt>
                <c:pt idx="14">
                  <c:v>-2.995391705069117E-2</c:v>
                </c:pt>
                <c:pt idx="15">
                  <c:v>-2.5846523742736882E-2</c:v>
                </c:pt>
                <c:pt idx="16">
                  <c:v>-4.2977359246643809E-2</c:v>
                </c:pt>
                <c:pt idx="17">
                  <c:v>8.6155079142458124E-3</c:v>
                </c:pt>
                <c:pt idx="18">
                  <c:v>3.4762572630735455E-2</c:v>
                </c:pt>
                <c:pt idx="19">
                  <c:v>2.7249048286916544E-2</c:v>
                </c:pt>
                <c:pt idx="20">
                  <c:v>-6.682027649769573E-2</c:v>
                </c:pt>
                <c:pt idx="21">
                  <c:v>-5.129232618713675E-2</c:v>
                </c:pt>
                <c:pt idx="22">
                  <c:v>-3.7166900420757321E-2</c:v>
                </c:pt>
                <c:pt idx="23">
                  <c:v>1.101983570426901E-3</c:v>
                </c:pt>
                <c:pt idx="24">
                  <c:v>-3.5463834902825009E-2</c:v>
                </c:pt>
                <c:pt idx="25">
                  <c:v>1.773191745141256E-2</c:v>
                </c:pt>
                <c:pt idx="26">
                  <c:v>1.9434982969344761E-2</c:v>
                </c:pt>
                <c:pt idx="27">
                  <c:v>-7.4133440192347688E-3</c:v>
                </c:pt>
                <c:pt idx="28">
                  <c:v>3.0955720296533595E-2</c:v>
                </c:pt>
                <c:pt idx="29">
                  <c:v>3.99719495091162E-2</c:v>
                </c:pt>
                <c:pt idx="30">
                  <c:v>9.5171308355038731E-2</c:v>
                </c:pt>
                <c:pt idx="31">
                  <c:v>9.5171308355038731E-2</c:v>
                </c:pt>
                <c:pt idx="32">
                  <c:v>2.003606491685006E-2</c:v>
                </c:pt>
                <c:pt idx="33">
                  <c:v>6.3514325786415249E-2</c:v>
                </c:pt>
                <c:pt idx="34">
                  <c:v>8.1346423562411951E-2</c:v>
                </c:pt>
                <c:pt idx="35">
                  <c:v>0.14365858545381638</c:v>
                </c:pt>
                <c:pt idx="36">
                  <c:v>0.1386495692246037</c:v>
                </c:pt>
                <c:pt idx="37">
                  <c:v>2.2740933680624575E-2</c:v>
                </c:pt>
                <c:pt idx="38">
                  <c:v>6.4816670006010213E-2</c:v>
                </c:pt>
                <c:pt idx="39">
                  <c:v>0.11440593067521454</c:v>
                </c:pt>
                <c:pt idx="40">
                  <c:v>0.14446002805048996</c:v>
                </c:pt>
                <c:pt idx="41">
                  <c:v>0.21889400921658897</c:v>
                </c:pt>
                <c:pt idx="42">
                  <c:v>0.22600681226207087</c:v>
                </c:pt>
                <c:pt idx="43">
                  <c:v>0.25686235223402032</c:v>
                </c:pt>
                <c:pt idx="44">
                  <c:v>0.27699859747545497</c:v>
                </c:pt>
                <c:pt idx="45">
                  <c:v>0.4077339210579034</c:v>
                </c:pt>
                <c:pt idx="46">
                  <c:v>0.36004808655579934</c:v>
                </c:pt>
                <c:pt idx="47">
                  <c:v>0.29783610498897928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table!$J$482:$J$529</c:f>
              <c:numCache>
                <c:formatCode>General</c:formatCode>
                <c:ptCount val="48"/>
                <c:pt idx="0">
                  <c:v>1977</c:v>
                </c:pt>
                <c:pt idx="1">
                  <c:v>1977</c:v>
                </c:pt>
                <c:pt idx="2">
                  <c:v>1977</c:v>
                </c:pt>
                <c:pt idx="3">
                  <c:v>1977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1977</c:v>
                </c:pt>
                <c:pt idx="9">
                  <c:v>1977</c:v>
                </c:pt>
                <c:pt idx="10">
                  <c:v>1977</c:v>
                </c:pt>
                <c:pt idx="11">
                  <c:v>1978</c:v>
                </c:pt>
                <c:pt idx="12">
                  <c:v>1978</c:v>
                </c:pt>
                <c:pt idx="13">
                  <c:v>1978</c:v>
                </c:pt>
                <c:pt idx="14">
                  <c:v>1978</c:v>
                </c:pt>
                <c:pt idx="15">
                  <c:v>1978</c:v>
                </c:pt>
                <c:pt idx="16">
                  <c:v>1978</c:v>
                </c:pt>
                <c:pt idx="17">
                  <c:v>1978</c:v>
                </c:pt>
                <c:pt idx="18">
                  <c:v>1978</c:v>
                </c:pt>
                <c:pt idx="19">
                  <c:v>1978</c:v>
                </c:pt>
                <c:pt idx="20">
                  <c:v>1978</c:v>
                </c:pt>
                <c:pt idx="21">
                  <c:v>1978</c:v>
                </c:pt>
                <c:pt idx="22">
                  <c:v>1978</c:v>
                </c:pt>
                <c:pt idx="23">
                  <c:v>1979</c:v>
                </c:pt>
                <c:pt idx="24">
                  <c:v>1979</c:v>
                </c:pt>
                <c:pt idx="25">
                  <c:v>1979</c:v>
                </c:pt>
                <c:pt idx="26">
                  <c:v>1979</c:v>
                </c:pt>
                <c:pt idx="27">
                  <c:v>1979</c:v>
                </c:pt>
                <c:pt idx="28">
                  <c:v>1979</c:v>
                </c:pt>
                <c:pt idx="29">
                  <c:v>1979</c:v>
                </c:pt>
                <c:pt idx="30">
                  <c:v>1979</c:v>
                </c:pt>
                <c:pt idx="31">
                  <c:v>1979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1980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1980</c:v>
                </c:pt>
                <c:pt idx="41">
                  <c:v>1980</c:v>
                </c:pt>
                <c:pt idx="42">
                  <c:v>1980</c:v>
                </c:pt>
                <c:pt idx="43">
                  <c:v>1980</c:v>
                </c:pt>
                <c:pt idx="44">
                  <c:v>1980</c:v>
                </c:pt>
                <c:pt idx="45">
                  <c:v>1980</c:v>
                </c:pt>
                <c:pt idx="46">
                  <c:v>1980</c:v>
                </c:pt>
                <c:pt idx="47">
                  <c:v>1981</c:v>
                </c:pt>
              </c:numCache>
            </c:numRef>
          </c:cat>
          <c:val>
            <c:numRef>
              <c:f>table!$H$482:$H$577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3840"/>
        <c:axId val="149617984"/>
      </c:lineChart>
      <c:catAx>
        <c:axId val="616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96179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9617984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60384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Reagan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table!$J$578:$J$673</c:f>
              <c:numCache>
                <c:formatCode>General</c:formatCode>
                <c:ptCount val="96"/>
                <c:pt idx="0">
                  <c:v>1981</c:v>
                </c:pt>
                <c:pt idx="1">
                  <c:v>1981</c:v>
                </c:pt>
                <c:pt idx="2">
                  <c:v>1981</c:v>
                </c:pt>
                <c:pt idx="3">
                  <c:v>1981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1981</c:v>
                </c:pt>
                <c:pt idx="9">
                  <c:v>1981</c:v>
                </c:pt>
                <c:pt idx="10">
                  <c:v>1981</c:v>
                </c:pt>
                <c:pt idx="11">
                  <c:v>1982</c:v>
                </c:pt>
                <c:pt idx="12">
                  <c:v>1982</c:v>
                </c:pt>
                <c:pt idx="13">
                  <c:v>1982</c:v>
                </c:pt>
                <c:pt idx="14">
                  <c:v>1982</c:v>
                </c:pt>
                <c:pt idx="15">
                  <c:v>1982</c:v>
                </c:pt>
                <c:pt idx="16">
                  <c:v>1982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1983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1983</c:v>
                </c:pt>
                <c:pt idx="33">
                  <c:v>1983</c:v>
                </c:pt>
                <c:pt idx="34">
                  <c:v>1983</c:v>
                </c:pt>
                <c:pt idx="35">
                  <c:v>1984</c:v>
                </c:pt>
                <c:pt idx="36">
                  <c:v>1984</c:v>
                </c:pt>
                <c:pt idx="37">
                  <c:v>1984</c:v>
                </c:pt>
                <c:pt idx="38">
                  <c:v>1984</c:v>
                </c:pt>
                <c:pt idx="39">
                  <c:v>1984</c:v>
                </c:pt>
                <c:pt idx="40">
                  <c:v>1984</c:v>
                </c:pt>
                <c:pt idx="41">
                  <c:v>1984</c:v>
                </c:pt>
                <c:pt idx="42">
                  <c:v>1984</c:v>
                </c:pt>
                <c:pt idx="43">
                  <c:v>1984</c:v>
                </c:pt>
                <c:pt idx="44">
                  <c:v>1984</c:v>
                </c:pt>
                <c:pt idx="45">
                  <c:v>1984</c:v>
                </c:pt>
                <c:pt idx="46">
                  <c:v>1984</c:v>
                </c:pt>
                <c:pt idx="47">
                  <c:v>1985</c:v>
                </c:pt>
                <c:pt idx="48">
                  <c:v>1985</c:v>
                </c:pt>
                <c:pt idx="49">
                  <c:v>1985</c:v>
                </c:pt>
                <c:pt idx="50">
                  <c:v>1985</c:v>
                </c:pt>
                <c:pt idx="51">
                  <c:v>1985</c:v>
                </c:pt>
                <c:pt idx="52">
                  <c:v>1985</c:v>
                </c:pt>
                <c:pt idx="53">
                  <c:v>1985</c:v>
                </c:pt>
                <c:pt idx="54">
                  <c:v>1985</c:v>
                </c:pt>
                <c:pt idx="55">
                  <c:v>1985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1986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1986</c:v>
                </c:pt>
                <c:pt idx="65">
                  <c:v>1986</c:v>
                </c:pt>
                <c:pt idx="66">
                  <c:v>1986</c:v>
                </c:pt>
                <c:pt idx="67">
                  <c:v>1986</c:v>
                </c:pt>
                <c:pt idx="68">
                  <c:v>1986</c:v>
                </c:pt>
                <c:pt idx="69">
                  <c:v>1986</c:v>
                </c:pt>
                <c:pt idx="70">
                  <c:v>1986</c:v>
                </c:pt>
                <c:pt idx="71">
                  <c:v>1987</c:v>
                </c:pt>
                <c:pt idx="72">
                  <c:v>1987</c:v>
                </c:pt>
                <c:pt idx="73">
                  <c:v>1987</c:v>
                </c:pt>
                <c:pt idx="74">
                  <c:v>1987</c:v>
                </c:pt>
                <c:pt idx="75">
                  <c:v>1987</c:v>
                </c:pt>
                <c:pt idx="76">
                  <c:v>1987</c:v>
                </c:pt>
                <c:pt idx="77">
                  <c:v>1987</c:v>
                </c:pt>
                <c:pt idx="78">
                  <c:v>1987</c:v>
                </c:pt>
                <c:pt idx="79">
                  <c:v>1987</c:v>
                </c:pt>
                <c:pt idx="80">
                  <c:v>1987</c:v>
                </c:pt>
                <c:pt idx="81">
                  <c:v>1987</c:v>
                </c:pt>
                <c:pt idx="82">
                  <c:v>1987</c:v>
                </c:pt>
                <c:pt idx="83">
                  <c:v>1988</c:v>
                </c:pt>
                <c:pt idx="84">
                  <c:v>1988</c:v>
                </c:pt>
                <c:pt idx="85">
                  <c:v>1988</c:v>
                </c:pt>
                <c:pt idx="86">
                  <c:v>1988</c:v>
                </c:pt>
                <c:pt idx="87">
                  <c:v>1988</c:v>
                </c:pt>
                <c:pt idx="88">
                  <c:v>1988</c:v>
                </c:pt>
                <c:pt idx="89">
                  <c:v>1988</c:v>
                </c:pt>
                <c:pt idx="90">
                  <c:v>1988</c:v>
                </c:pt>
                <c:pt idx="91">
                  <c:v>1988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1989</c:v>
                </c:pt>
              </c:numCache>
            </c:numRef>
          </c:cat>
          <c:val>
            <c:numRef>
              <c:f>table!$F$578:$F$673</c:f>
              <c:numCache>
                <c:formatCode>0.00%</c:formatCode>
                <c:ptCount val="96"/>
                <c:pt idx="0">
                  <c:v>0</c:v>
                </c:pt>
                <c:pt idx="1">
                  <c:v>3.6032604555496173E-2</c:v>
                </c:pt>
                <c:pt idx="2">
                  <c:v>1.1731545669231291E-2</c:v>
                </c:pt>
                <c:pt idx="3">
                  <c:v>1.0055610573626916E-2</c:v>
                </c:pt>
                <c:pt idx="4">
                  <c:v>-4.5707320789201145E-4</c:v>
                </c:pt>
                <c:pt idx="5">
                  <c:v>-2.6662603793707884E-3</c:v>
                </c:pt>
                <c:pt idx="6">
                  <c:v>-6.4599680048754382E-2</c:v>
                </c:pt>
                <c:pt idx="7">
                  <c:v>-0.1149539117848708</c:v>
                </c:pt>
                <c:pt idx="8">
                  <c:v>-7.1455778167136441E-2</c:v>
                </c:pt>
                <c:pt idx="9">
                  <c:v>-3.748000304715482E-2</c:v>
                </c:pt>
                <c:pt idx="10">
                  <c:v>-6.6427972880323094E-2</c:v>
                </c:pt>
                <c:pt idx="11">
                  <c:v>-8.2806429496457667E-2</c:v>
                </c:pt>
                <c:pt idx="12">
                  <c:v>-0.13834082425535166</c:v>
                </c:pt>
                <c:pt idx="13">
                  <c:v>-0.14710139407328415</c:v>
                </c:pt>
                <c:pt idx="14">
                  <c:v>-0.11297326121733842</c:v>
                </c:pt>
                <c:pt idx="15">
                  <c:v>-0.14771082501714039</c:v>
                </c:pt>
                <c:pt idx="16">
                  <c:v>-0.16500342804905932</c:v>
                </c:pt>
                <c:pt idx="17">
                  <c:v>-0.1842005027805288</c:v>
                </c:pt>
                <c:pt idx="18">
                  <c:v>-8.958634874685778E-2</c:v>
                </c:pt>
                <c:pt idx="19">
                  <c:v>-8.2654071760493775E-2</c:v>
                </c:pt>
                <c:pt idx="20">
                  <c:v>1.8663822655595075E-2</c:v>
                </c:pt>
                <c:pt idx="21">
                  <c:v>5.5305858154947485E-2</c:v>
                </c:pt>
                <c:pt idx="22">
                  <c:v>7.137959929915394E-2</c:v>
                </c:pt>
                <c:pt idx="23">
                  <c:v>0.10687895177877627</c:v>
                </c:pt>
                <c:pt idx="24">
                  <c:v>0.12790431934181412</c:v>
                </c:pt>
                <c:pt idx="25">
                  <c:v>0.16523196465300494</c:v>
                </c:pt>
                <c:pt idx="26">
                  <c:v>0.25260912622838383</c:v>
                </c:pt>
                <c:pt idx="27">
                  <c:v>0.23706863716005122</c:v>
                </c:pt>
                <c:pt idx="28">
                  <c:v>0.2770625428506126</c:v>
                </c:pt>
                <c:pt idx="29">
                  <c:v>0.23836367791574564</c:v>
                </c:pt>
                <c:pt idx="30">
                  <c:v>0.25238058962443777</c:v>
                </c:pt>
                <c:pt idx="31">
                  <c:v>0.26510246057743525</c:v>
                </c:pt>
                <c:pt idx="32">
                  <c:v>0.24590538584596588</c:v>
                </c:pt>
                <c:pt idx="33">
                  <c:v>0.26761636322084215</c:v>
                </c:pt>
                <c:pt idx="34">
                  <c:v>0.25641806962748492</c:v>
                </c:pt>
                <c:pt idx="35">
                  <c:v>0.24483888169421753</c:v>
                </c:pt>
                <c:pt idx="36">
                  <c:v>0.19646530052563382</c:v>
                </c:pt>
                <c:pt idx="37">
                  <c:v>0.21261522053782245</c:v>
                </c:pt>
                <c:pt idx="38">
                  <c:v>0.21924278205225844</c:v>
                </c:pt>
                <c:pt idx="39">
                  <c:v>0.14687285746933787</c:v>
                </c:pt>
                <c:pt idx="40">
                  <c:v>0.16690789974860953</c:v>
                </c:pt>
                <c:pt idx="41">
                  <c:v>0.14771082501713995</c:v>
                </c:pt>
                <c:pt idx="42">
                  <c:v>0.26974937152433887</c:v>
                </c:pt>
                <c:pt idx="43">
                  <c:v>0.26533099718138153</c:v>
                </c:pt>
                <c:pt idx="44">
                  <c:v>0.26525481831339959</c:v>
                </c:pt>
                <c:pt idx="45">
                  <c:v>0.24613392244991217</c:v>
                </c:pt>
                <c:pt idx="46">
                  <c:v>0.27401538813133208</c:v>
                </c:pt>
                <c:pt idx="47">
                  <c:v>0.36840100556105693</c:v>
                </c:pt>
                <c:pt idx="48">
                  <c:v>0.38020873009827039</c:v>
                </c:pt>
                <c:pt idx="49">
                  <c:v>0.37624742896320518</c:v>
                </c:pt>
                <c:pt idx="50">
                  <c:v>0.36992458292069741</c:v>
                </c:pt>
                <c:pt idx="51">
                  <c:v>0.44397044259922258</c:v>
                </c:pt>
                <c:pt idx="52">
                  <c:v>0.46149158223508735</c:v>
                </c:pt>
                <c:pt idx="53">
                  <c:v>0.45440694751275923</c:v>
                </c:pt>
                <c:pt idx="54">
                  <c:v>0.43696198674487641</c:v>
                </c:pt>
                <c:pt idx="55">
                  <c:v>0.38706482821665222</c:v>
                </c:pt>
                <c:pt idx="56">
                  <c:v>0.44602727203473691</c:v>
                </c:pt>
                <c:pt idx="57">
                  <c:v>0.54010817399253375</c:v>
                </c:pt>
                <c:pt idx="58">
                  <c:v>0.60950712272415575</c:v>
                </c:pt>
                <c:pt idx="59">
                  <c:v>0.61331606612325684</c:v>
                </c:pt>
                <c:pt idx="60">
                  <c:v>0.7286508722480376</c:v>
                </c:pt>
                <c:pt idx="61">
                  <c:v>0.81991315609049975</c:v>
                </c:pt>
                <c:pt idx="62">
                  <c:v>0.79416469871257633</c:v>
                </c:pt>
                <c:pt idx="63">
                  <c:v>0.88428429953530796</c:v>
                </c:pt>
                <c:pt idx="64">
                  <c:v>0.91087072446103368</c:v>
                </c:pt>
                <c:pt idx="65">
                  <c:v>0.79873543079149756</c:v>
                </c:pt>
                <c:pt idx="66">
                  <c:v>0.92679210786927602</c:v>
                </c:pt>
                <c:pt idx="67">
                  <c:v>0.76216957416012687</c:v>
                </c:pt>
                <c:pt idx="68">
                  <c:v>0.85861202102536627</c:v>
                </c:pt>
                <c:pt idx="69">
                  <c:v>0.8985297478479457</c:v>
                </c:pt>
                <c:pt idx="70">
                  <c:v>0.8448236459206202</c:v>
                </c:pt>
                <c:pt idx="71">
                  <c:v>1.0879104136512514</c:v>
                </c:pt>
                <c:pt idx="72">
                  <c:v>1.1650034280490575</c:v>
                </c:pt>
                <c:pt idx="73">
                  <c:v>1.2221375790355737</c:v>
                </c:pt>
                <c:pt idx="74">
                  <c:v>1.1966938371295788</c:v>
                </c:pt>
                <c:pt idx="75">
                  <c:v>1.2099489601584508</c:v>
                </c:pt>
                <c:pt idx="76">
                  <c:v>1.3158375866534606</c:v>
                </c:pt>
                <c:pt idx="77">
                  <c:v>1.4275158071151046</c:v>
                </c:pt>
                <c:pt idx="78">
                  <c:v>1.5123790660470768</c:v>
                </c:pt>
                <c:pt idx="79">
                  <c:v>1.4516645082654054</c:v>
                </c:pt>
                <c:pt idx="80">
                  <c:v>0.91810771691932525</c:v>
                </c:pt>
                <c:pt idx="81">
                  <c:v>0.75439932962596057</c:v>
                </c:pt>
                <c:pt idx="82">
                  <c:v>0.88222747009979297</c:v>
                </c:pt>
                <c:pt idx="83">
                  <c:v>0.95833015921383247</c:v>
                </c:pt>
                <c:pt idx="84">
                  <c:v>1.0402224422945059</c:v>
                </c:pt>
                <c:pt idx="85">
                  <c:v>0.97219471318656048</c:v>
                </c:pt>
                <c:pt idx="86">
                  <c:v>0.99078235697417383</c:v>
                </c:pt>
                <c:pt idx="87">
                  <c:v>0.99710520301668204</c:v>
                </c:pt>
                <c:pt idx="88">
                  <c:v>1.0834920393082945</c:v>
                </c:pt>
                <c:pt idx="89">
                  <c:v>1.0722175668469554</c:v>
                </c:pt>
                <c:pt idx="90">
                  <c:v>0.99222975546583259</c:v>
                </c:pt>
                <c:pt idx="91">
                  <c:v>1.0713795992991537</c:v>
                </c:pt>
                <c:pt idx="92">
                  <c:v>1.1251618800944612</c:v>
                </c:pt>
                <c:pt idx="93">
                  <c:v>1.0850156166679352</c:v>
                </c:pt>
                <c:pt idx="94">
                  <c:v>1.1156395215967083</c:v>
                </c:pt>
                <c:pt idx="95">
                  <c:v>1.2660927858612014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table!$J$578:$J$673</c:f>
              <c:numCache>
                <c:formatCode>General</c:formatCode>
                <c:ptCount val="96"/>
                <c:pt idx="0">
                  <c:v>1981</c:v>
                </c:pt>
                <c:pt idx="1">
                  <c:v>1981</c:v>
                </c:pt>
                <c:pt idx="2">
                  <c:v>1981</c:v>
                </c:pt>
                <c:pt idx="3">
                  <c:v>1981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1981</c:v>
                </c:pt>
                <c:pt idx="9">
                  <c:v>1981</c:v>
                </c:pt>
                <c:pt idx="10">
                  <c:v>1981</c:v>
                </c:pt>
                <c:pt idx="11">
                  <c:v>1982</c:v>
                </c:pt>
                <c:pt idx="12">
                  <c:v>1982</c:v>
                </c:pt>
                <c:pt idx="13">
                  <c:v>1982</c:v>
                </c:pt>
                <c:pt idx="14">
                  <c:v>1982</c:v>
                </c:pt>
                <c:pt idx="15">
                  <c:v>1982</c:v>
                </c:pt>
                <c:pt idx="16">
                  <c:v>1982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1982</c:v>
                </c:pt>
                <c:pt idx="21">
                  <c:v>1982</c:v>
                </c:pt>
                <c:pt idx="22">
                  <c:v>1982</c:v>
                </c:pt>
                <c:pt idx="23">
                  <c:v>1983</c:v>
                </c:pt>
                <c:pt idx="24">
                  <c:v>1983</c:v>
                </c:pt>
                <c:pt idx="25">
                  <c:v>1983</c:v>
                </c:pt>
                <c:pt idx="26">
                  <c:v>1983</c:v>
                </c:pt>
                <c:pt idx="27">
                  <c:v>1983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1983</c:v>
                </c:pt>
                <c:pt idx="33">
                  <c:v>1983</c:v>
                </c:pt>
                <c:pt idx="34">
                  <c:v>1983</c:v>
                </c:pt>
                <c:pt idx="35">
                  <c:v>1984</c:v>
                </c:pt>
                <c:pt idx="36">
                  <c:v>1984</c:v>
                </c:pt>
                <c:pt idx="37">
                  <c:v>1984</c:v>
                </c:pt>
                <c:pt idx="38">
                  <c:v>1984</c:v>
                </c:pt>
                <c:pt idx="39">
                  <c:v>1984</c:v>
                </c:pt>
                <c:pt idx="40">
                  <c:v>1984</c:v>
                </c:pt>
                <c:pt idx="41">
                  <c:v>1984</c:v>
                </c:pt>
                <c:pt idx="42">
                  <c:v>1984</c:v>
                </c:pt>
                <c:pt idx="43">
                  <c:v>1984</c:v>
                </c:pt>
                <c:pt idx="44">
                  <c:v>1984</c:v>
                </c:pt>
                <c:pt idx="45">
                  <c:v>1984</c:v>
                </c:pt>
                <c:pt idx="46">
                  <c:v>1984</c:v>
                </c:pt>
                <c:pt idx="47">
                  <c:v>1985</c:v>
                </c:pt>
                <c:pt idx="48">
                  <c:v>1985</c:v>
                </c:pt>
                <c:pt idx="49">
                  <c:v>1985</c:v>
                </c:pt>
                <c:pt idx="50">
                  <c:v>1985</c:v>
                </c:pt>
                <c:pt idx="51">
                  <c:v>1985</c:v>
                </c:pt>
                <c:pt idx="52">
                  <c:v>1985</c:v>
                </c:pt>
                <c:pt idx="53">
                  <c:v>1985</c:v>
                </c:pt>
                <c:pt idx="54">
                  <c:v>1985</c:v>
                </c:pt>
                <c:pt idx="55">
                  <c:v>1985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1986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1986</c:v>
                </c:pt>
                <c:pt idx="65">
                  <c:v>1986</c:v>
                </c:pt>
                <c:pt idx="66">
                  <c:v>1986</c:v>
                </c:pt>
                <c:pt idx="67">
                  <c:v>1986</c:v>
                </c:pt>
                <c:pt idx="68">
                  <c:v>1986</c:v>
                </c:pt>
                <c:pt idx="69">
                  <c:v>1986</c:v>
                </c:pt>
                <c:pt idx="70">
                  <c:v>1986</c:v>
                </c:pt>
                <c:pt idx="71">
                  <c:v>1987</c:v>
                </c:pt>
                <c:pt idx="72">
                  <c:v>1987</c:v>
                </c:pt>
                <c:pt idx="73">
                  <c:v>1987</c:v>
                </c:pt>
                <c:pt idx="74">
                  <c:v>1987</c:v>
                </c:pt>
                <c:pt idx="75">
                  <c:v>1987</c:v>
                </c:pt>
                <c:pt idx="76">
                  <c:v>1987</c:v>
                </c:pt>
                <c:pt idx="77">
                  <c:v>1987</c:v>
                </c:pt>
                <c:pt idx="78">
                  <c:v>1987</c:v>
                </c:pt>
                <c:pt idx="79">
                  <c:v>1987</c:v>
                </c:pt>
                <c:pt idx="80">
                  <c:v>1987</c:v>
                </c:pt>
                <c:pt idx="81">
                  <c:v>1987</c:v>
                </c:pt>
                <c:pt idx="82">
                  <c:v>1987</c:v>
                </c:pt>
                <c:pt idx="83">
                  <c:v>1988</c:v>
                </c:pt>
                <c:pt idx="84">
                  <c:v>1988</c:v>
                </c:pt>
                <c:pt idx="85">
                  <c:v>1988</c:v>
                </c:pt>
                <c:pt idx="86">
                  <c:v>1988</c:v>
                </c:pt>
                <c:pt idx="87">
                  <c:v>1988</c:v>
                </c:pt>
                <c:pt idx="88">
                  <c:v>1988</c:v>
                </c:pt>
                <c:pt idx="89">
                  <c:v>1988</c:v>
                </c:pt>
                <c:pt idx="90">
                  <c:v>1988</c:v>
                </c:pt>
                <c:pt idx="91">
                  <c:v>1988</c:v>
                </c:pt>
                <c:pt idx="92">
                  <c:v>1988</c:v>
                </c:pt>
                <c:pt idx="93">
                  <c:v>1988</c:v>
                </c:pt>
                <c:pt idx="94">
                  <c:v>1988</c:v>
                </c:pt>
                <c:pt idx="95">
                  <c:v>1989</c:v>
                </c:pt>
              </c:numCache>
            </c:numRef>
          </c:cat>
          <c:val>
            <c:numRef>
              <c:f>table!$H$578:$H$673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  <c:pt idx="48">
                  <c:v>0.32626647298327449</c:v>
                </c:pt>
                <c:pt idx="49">
                  <c:v>0.3340914451738759</c:v>
                </c:pt>
                <c:pt idx="50">
                  <c:v>0.34196258470040175</c:v>
                </c:pt>
                <c:pt idx="51">
                  <c:v>0.3498801639501341</c:v>
                </c:pt>
                <c:pt idx="52">
                  <c:v>0.35784445691743993</c:v>
                </c:pt>
                <c:pt idx="53">
                  <c:v>0.36585573921325287</c:v>
                </c:pt>
                <c:pt idx="54">
                  <c:v>0.37391428807461113</c:v>
                </c:pt>
                <c:pt idx="55">
                  <c:v>0.3820203823742514</c:v>
                </c:pt>
                <c:pt idx="56">
                  <c:v>0.39017430263025954</c:v>
                </c:pt>
                <c:pt idx="57">
                  <c:v>0.39837633101577796</c:v>
                </c:pt>
                <c:pt idx="58">
                  <c:v>0.40662675136877113</c:v>
                </c:pt>
                <c:pt idx="59">
                  <c:v>0.41492584920184683</c:v>
                </c:pt>
                <c:pt idx="60">
                  <c:v>0.4232739117121378</c:v>
                </c:pt>
                <c:pt idx="61">
                  <c:v>0.43167122779123934</c:v>
                </c:pt>
                <c:pt idx="62">
                  <c:v>0.44011808803520758</c:v>
                </c:pt>
                <c:pt idx="63">
                  <c:v>0.44861478475461536</c:v>
                </c:pt>
                <c:pt idx="64">
                  <c:v>0.45716161198466754</c:v>
                </c:pt>
                <c:pt idx="65">
                  <c:v>0.46575886549537704</c:v>
                </c:pt>
                <c:pt idx="66">
                  <c:v>0.47440684280179979</c:v>
                </c:pt>
                <c:pt idx="67">
                  <c:v>0.48310584317433047</c:v>
                </c:pt>
                <c:pt idx="68">
                  <c:v>0.49185616764905893</c:v>
                </c:pt>
                <c:pt idx="69">
                  <c:v>0.50065811903818846</c:v>
                </c:pt>
                <c:pt idx="70">
                  <c:v>0.50951200194051371</c:v>
                </c:pt>
                <c:pt idx="71">
                  <c:v>0.51841812275196264</c:v>
                </c:pt>
                <c:pt idx="72">
                  <c:v>0.52737678967619916</c:v>
                </c:pt>
                <c:pt idx="73">
                  <c:v>0.53638831273528864</c:v>
                </c:pt>
                <c:pt idx="74">
                  <c:v>0.54545300378042683</c:v>
                </c:pt>
                <c:pt idx="75">
                  <c:v>0.55457117650273124</c:v>
                </c:pt>
                <c:pt idx="76">
                  <c:v>0.5637431464440974</c:v>
                </c:pt>
                <c:pt idx="77">
                  <c:v>0.57296923100811759</c:v>
                </c:pt>
                <c:pt idx="78">
                  <c:v>0.58224974947106545</c:v>
                </c:pt>
                <c:pt idx="79">
                  <c:v>0.59158502299294469</c:v>
                </c:pt>
                <c:pt idx="80">
                  <c:v>0.60097537462860307</c:v>
                </c:pt>
                <c:pt idx="81">
                  <c:v>0.61042112933891191</c:v>
                </c:pt>
                <c:pt idx="82">
                  <c:v>0.61992261400201154</c:v>
                </c:pt>
                <c:pt idx="83">
                  <c:v>0.62948015742462338</c:v>
                </c:pt>
                <c:pt idx="84">
                  <c:v>0.63909409035342857</c:v>
                </c:pt>
                <c:pt idx="85">
                  <c:v>0.64876474548651375</c:v>
                </c:pt>
                <c:pt idx="86">
                  <c:v>0.65849245748488427</c:v>
                </c:pt>
                <c:pt idx="87">
                  <c:v>0.66827756298404517</c:v>
                </c:pt>
                <c:pt idx="88">
                  <c:v>0.67812040060565093</c:v>
                </c:pt>
                <c:pt idx="89">
                  <c:v>0.68802131096922436</c:v>
                </c:pt>
                <c:pt idx="90">
                  <c:v>0.69798063670394273</c:v>
                </c:pt>
                <c:pt idx="91">
                  <c:v>0.707998722460496</c:v>
                </c:pt>
                <c:pt idx="92">
                  <c:v>0.71807591492301293</c:v>
                </c:pt>
                <c:pt idx="93">
                  <c:v>0.72821256282105873</c:v>
                </c:pt>
                <c:pt idx="94">
                  <c:v>0.73840901694170302</c:v>
                </c:pt>
                <c:pt idx="95">
                  <c:v>0.74866563014165899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5504"/>
        <c:axId val="148784256"/>
      </c:lineChart>
      <c:catAx>
        <c:axId val="615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87842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784256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52550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Bush 41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table!$J$674:$J$721</c:f>
              <c:numCache>
                <c:formatCode>General</c:formatCode>
                <c:ptCount val="48"/>
                <c:pt idx="0">
                  <c:v>1989</c:v>
                </c:pt>
                <c:pt idx="1">
                  <c:v>1989</c:v>
                </c:pt>
                <c:pt idx="2">
                  <c:v>1989</c:v>
                </c:pt>
                <c:pt idx="3">
                  <c:v>1989</c:v>
                </c:pt>
                <c:pt idx="4">
                  <c:v>1989</c:v>
                </c:pt>
                <c:pt idx="5">
                  <c:v>1989</c:v>
                </c:pt>
                <c:pt idx="6">
                  <c:v>1989</c:v>
                </c:pt>
                <c:pt idx="7">
                  <c:v>1989</c:v>
                </c:pt>
                <c:pt idx="8">
                  <c:v>1989</c:v>
                </c:pt>
                <c:pt idx="9">
                  <c:v>1989</c:v>
                </c:pt>
                <c:pt idx="10">
                  <c:v>1989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1990</c:v>
                </c:pt>
                <c:pt idx="15">
                  <c:v>1990</c:v>
                </c:pt>
                <c:pt idx="16">
                  <c:v>1990</c:v>
                </c:pt>
                <c:pt idx="17">
                  <c:v>1990</c:v>
                </c:pt>
                <c:pt idx="18">
                  <c:v>1990</c:v>
                </c:pt>
                <c:pt idx="19">
                  <c:v>1990</c:v>
                </c:pt>
                <c:pt idx="20">
                  <c:v>1990</c:v>
                </c:pt>
                <c:pt idx="21">
                  <c:v>1990</c:v>
                </c:pt>
                <c:pt idx="22">
                  <c:v>1990</c:v>
                </c:pt>
                <c:pt idx="23">
                  <c:v>1991</c:v>
                </c:pt>
                <c:pt idx="24">
                  <c:v>1991</c:v>
                </c:pt>
                <c:pt idx="25">
                  <c:v>1991</c:v>
                </c:pt>
                <c:pt idx="26">
                  <c:v>1991</c:v>
                </c:pt>
                <c:pt idx="27">
                  <c:v>1991</c:v>
                </c:pt>
                <c:pt idx="28">
                  <c:v>1991</c:v>
                </c:pt>
                <c:pt idx="29">
                  <c:v>1991</c:v>
                </c:pt>
                <c:pt idx="30">
                  <c:v>1991</c:v>
                </c:pt>
                <c:pt idx="31">
                  <c:v>1991</c:v>
                </c:pt>
                <c:pt idx="32">
                  <c:v>1991</c:v>
                </c:pt>
                <c:pt idx="33">
                  <c:v>1991</c:v>
                </c:pt>
                <c:pt idx="34">
                  <c:v>1991</c:v>
                </c:pt>
                <c:pt idx="35">
                  <c:v>1992</c:v>
                </c:pt>
                <c:pt idx="36">
                  <c:v>1992</c:v>
                </c:pt>
                <c:pt idx="37">
                  <c:v>1992</c:v>
                </c:pt>
                <c:pt idx="38">
                  <c:v>1992</c:v>
                </c:pt>
                <c:pt idx="39">
                  <c:v>1992</c:v>
                </c:pt>
                <c:pt idx="40">
                  <c:v>1992</c:v>
                </c:pt>
                <c:pt idx="41">
                  <c:v>1992</c:v>
                </c:pt>
                <c:pt idx="42">
                  <c:v>1992</c:v>
                </c:pt>
                <c:pt idx="43">
                  <c:v>1992</c:v>
                </c:pt>
                <c:pt idx="44">
                  <c:v>1992</c:v>
                </c:pt>
                <c:pt idx="45">
                  <c:v>1992</c:v>
                </c:pt>
                <c:pt idx="46">
                  <c:v>1992</c:v>
                </c:pt>
                <c:pt idx="47">
                  <c:v>1993</c:v>
                </c:pt>
              </c:numCache>
            </c:numRef>
          </c:cat>
          <c:val>
            <c:numRef>
              <c:f>table!$F$674:$F$769</c:f>
              <c:numCache>
                <c:formatCode>0.00%</c:formatCode>
                <c:ptCount val="96"/>
                <c:pt idx="0">
                  <c:v>0</c:v>
                </c:pt>
                <c:pt idx="1">
                  <c:v>2.080592674652082E-2</c:v>
                </c:pt>
                <c:pt idx="2">
                  <c:v>7.1937963027071783E-2</c:v>
                </c:pt>
                <c:pt idx="3">
                  <c:v>0.10960326801910947</c:v>
                </c:pt>
                <c:pt idx="4">
                  <c:v>0.10081008100810074</c:v>
                </c:pt>
                <c:pt idx="5">
                  <c:v>0.1980890396731978</c:v>
                </c:pt>
                <c:pt idx="6">
                  <c:v>0.21667936024371648</c:v>
                </c:pt>
                <c:pt idx="7">
                  <c:v>0.20871702554870852</c:v>
                </c:pt>
                <c:pt idx="8">
                  <c:v>0.1782870594751782</c:v>
                </c:pt>
                <c:pt idx="9">
                  <c:v>0.1977774700546977</c:v>
                </c:pt>
                <c:pt idx="10">
                  <c:v>0.2234300353112233</c:v>
                </c:pt>
                <c:pt idx="11">
                  <c:v>0.13923700062313915</c:v>
                </c:pt>
                <c:pt idx="12">
                  <c:v>0.14896489648964883</c:v>
                </c:pt>
                <c:pt idx="13">
                  <c:v>0.17683306792217679</c:v>
                </c:pt>
                <c:pt idx="14">
                  <c:v>0.14519144222114511</c:v>
                </c:pt>
                <c:pt idx="15">
                  <c:v>0.25053659212075052</c:v>
                </c:pt>
                <c:pt idx="16">
                  <c:v>0.23942394239423925</c:v>
                </c:pt>
                <c:pt idx="17">
                  <c:v>0.23295021809873284</c:v>
                </c:pt>
                <c:pt idx="18">
                  <c:v>0.1166655127051166</c:v>
                </c:pt>
                <c:pt idx="19">
                  <c:v>5.9509797133559417E-2</c:v>
                </c:pt>
                <c:pt idx="20">
                  <c:v>5.2412933601052369E-2</c:v>
                </c:pt>
                <c:pt idx="21">
                  <c:v>0.1154884719241156</c:v>
                </c:pt>
                <c:pt idx="22">
                  <c:v>0.14318354912414333</c:v>
                </c:pt>
                <c:pt idx="23">
                  <c:v>0.19064598767569074</c:v>
                </c:pt>
                <c:pt idx="24">
                  <c:v>0.27075399847677084</c:v>
                </c:pt>
                <c:pt idx="25">
                  <c:v>0.29896835837429925</c:v>
                </c:pt>
                <c:pt idx="26">
                  <c:v>0.29938378453229952</c:v>
                </c:pt>
                <c:pt idx="27">
                  <c:v>0.34954649311084962</c:v>
                </c:pt>
                <c:pt idx="28">
                  <c:v>0.28491310669528502</c:v>
                </c:pt>
                <c:pt idx="29">
                  <c:v>0.34255348611784253</c:v>
                </c:pt>
                <c:pt idx="30">
                  <c:v>0.36893304715086894</c:v>
                </c:pt>
                <c:pt idx="31">
                  <c:v>0.34272658035034276</c:v>
                </c:pt>
                <c:pt idx="32">
                  <c:v>0.35861663089385853</c:v>
                </c:pt>
                <c:pt idx="33">
                  <c:v>0.29896835837429903</c:v>
                </c:pt>
                <c:pt idx="34">
                  <c:v>0.44391746866994386</c:v>
                </c:pt>
                <c:pt idx="35">
                  <c:v>0.41514920722841508</c:v>
                </c:pt>
                <c:pt idx="36">
                  <c:v>0.42871979505642877</c:v>
                </c:pt>
                <c:pt idx="37">
                  <c:v>0.39752821435989771</c:v>
                </c:pt>
                <c:pt idx="38">
                  <c:v>0.43650903551893672</c:v>
                </c:pt>
                <c:pt idx="39">
                  <c:v>0.4378937893789383</c:v>
                </c:pt>
                <c:pt idx="40">
                  <c:v>0.41293360105241317</c:v>
                </c:pt>
                <c:pt idx="41">
                  <c:v>0.4685660873779689</c:v>
                </c:pt>
                <c:pt idx="42">
                  <c:v>0.43332410164093371</c:v>
                </c:pt>
                <c:pt idx="43">
                  <c:v>0.44637540677144694</c:v>
                </c:pt>
                <c:pt idx="44">
                  <c:v>0.44942186526345007</c:v>
                </c:pt>
                <c:pt idx="45">
                  <c:v>0.49328394377899398</c:v>
                </c:pt>
                <c:pt idx="46">
                  <c:v>0.5083777608530089</c:v>
                </c:pt>
                <c:pt idx="47">
                  <c:v>0.5190057467285194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table!$J$674:$J$721</c:f>
              <c:numCache>
                <c:formatCode>General</c:formatCode>
                <c:ptCount val="48"/>
                <c:pt idx="0">
                  <c:v>1989</c:v>
                </c:pt>
                <c:pt idx="1">
                  <c:v>1989</c:v>
                </c:pt>
                <c:pt idx="2">
                  <c:v>1989</c:v>
                </c:pt>
                <c:pt idx="3">
                  <c:v>1989</c:v>
                </c:pt>
                <c:pt idx="4">
                  <c:v>1989</c:v>
                </c:pt>
                <c:pt idx="5">
                  <c:v>1989</c:v>
                </c:pt>
                <c:pt idx="6">
                  <c:v>1989</c:v>
                </c:pt>
                <c:pt idx="7">
                  <c:v>1989</c:v>
                </c:pt>
                <c:pt idx="8">
                  <c:v>1989</c:v>
                </c:pt>
                <c:pt idx="9">
                  <c:v>1989</c:v>
                </c:pt>
                <c:pt idx="10">
                  <c:v>1989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1990</c:v>
                </c:pt>
                <c:pt idx="15">
                  <c:v>1990</c:v>
                </c:pt>
                <c:pt idx="16">
                  <c:v>1990</c:v>
                </c:pt>
                <c:pt idx="17">
                  <c:v>1990</c:v>
                </c:pt>
                <c:pt idx="18">
                  <c:v>1990</c:v>
                </c:pt>
                <c:pt idx="19">
                  <c:v>1990</c:v>
                </c:pt>
                <c:pt idx="20">
                  <c:v>1990</c:v>
                </c:pt>
                <c:pt idx="21">
                  <c:v>1990</c:v>
                </c:pt>
                <c:pt idx="22">
                  <c:v>1990</c:v>
                </c:pt>
                <c:pt idx="23">
                  <c:v>1991</c:v>
                </c:pt>
                <c:pt idx="24">
                  <c:v>1991</c:v>
                </c:pt>
                <c:pt idx="25">
                  <c:v>1991</c:v>
                </c:pt>
                <c:pt idx="26">
                  <c:v>1991</c:v>
                </c:pt>
                <c:pt idx="27">
                  <c:v>1991</c:v>
                </c:pt>
                <c:pt idx="28">
                  <c:v>1991</c:v>
                </c:pt>
                <c:pt idx="29">
                  <c:v>1991</c:v>
                </c:pt>
                <c:pt idx="30">
                  <c:v>1991</c:v>
                </c:pt>
                <c:pt idx="31">
                  <c:v>1991</c:v>
                </c:pt>
                <c:pt idx="32">
                  <c:v>1991</c:v>
                </c:pt>
                <c:pt idx="33">
                  <c:v>1991</c:v>
                </c:pt>
                <c:pt idx="34">
                  <c:v>1991</c:v>
                </c:pt>
                <c:pt idx="35">
                  <c:v>1992</c:v>
                </c:pt>
                <c:pt idx="36">
                  <c:v>1992</c:v>
                </c:pt>
                <c:pt idx="37">
                  <c:v>1992</c:v>
                </c:pt>
                <c:pt idx="38">
                  <c:v>1992</c:v>
                </c:pt>
                <c:pt idx="39">
                  <c:v>1992</c:v>
                </c:pt>
                <c:pt idx="40">
                  <c:v>1992</c:v>
                </c:pt>
                <c:pt idx="41">
                  <c:v>1992</c:v>
                </c:pt>
                <c:pt idx="42">
                  <c:v>1992</c:v>
                </c:pt>
                <c:pt idx="43">
                  <c:v>1992</c:v>
                </c:pt>
                <c:pt idx="44">
                  <c:v>1992</c:v>
                </c:pt>
                <c:pt idx="45">
                  <c:v>1992</c:v>
                </c:pt>
                <c:pt idx="46">
                  <c:v>1992</c:v>
                </c:pt>
                <c:pt idx="47">
                  <c:v>1993</c:v>
                </c:pt>
              </c:numCache>
            </c:numRef>
          </c:cat>
          <c:val>
            <c:numRef>
              <c:f>table!$H$674:$H$769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4352"/>
        <c:axId val="148785984"/>
      </c:lineChart>
      <c:catAx>
        <c:axId val="616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87859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785984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60435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Clinton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table!$J$770:$J$865</c:f>
              <c:numCache>
                <c:formatCode>General</c:formatCode>
                <c:ptCount val="96"/>
                <c:pt idx="0">
                  <c:v>1993</c:v>
                </c:pt>
                <c:pt idx="1">
                  <c:v>1993</c:v>
                </c:pt>
                <c:pt idx="2">
                  <c:v>1993</c:v>
                </c:pt>
                <c:pt idx="3">
                  <c:v>1993</c:v>
                </c:pt>
                <c:pt idx="4">
                  <c:v>1993</c:v>
                </c:pt>
                <c:pt idx="5">
                  <c:v>1993</c:v>
                </c:pt>
                <c:pt idx="6">
                  <c:v>1993</c:v>
                </c:pt>
                <c:pt idx="7">
                  <c:v>1993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1994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1994</c:v>
                </c:pt>
                <c:pt idx="21">
                  <c:v>1994</c:v>
                </c:pt>
                <c:pt idx="22">
                  <c:v>1994</c:v>
                </c:pt>
                <c:pt idx="23">
                  <c:v>1995</c:v>
                </c:pt>
                <c:pt idx="24">
                  <c:v>1995</c:v>
                </c:pt>
                <c:pt idx="25">
                  <c:v>1995</c:v>
                </c:pt>
                <c:pt idx="26">
                  <c:v>1995</c:v>
                </c:pt>
                <c:pt idx="27">
                  <c:v>1995</c:v>
                </c:pt>
                <c:pt idx="28">
                  <c:v>1995</c:v>
                </c:pt>
                <c:pt idx="29">
                  <c:v>1995</c:v>
                </c:pt>
                <c:pt idx="30">
                  <c:v>1995</c:v>
                </c:pt>
                <c:pt idx="31">
                  <c:v>1995</c:v>
                </c:pt>
                <c:pt idx="32">
                  <c:v>1995</c:v>
                </c:pt>
                <c:pt idx="33">
                  <c:v>1995</c:v>
                </c:pt>
                <c:pt idx="34">
                  <c:v>1995</c:v>
                </c:pt>
                <c:pt idx="35">
                  <c:v>1996</c:v>
                </c:pt>
                <c:pt idx="36">
                  <c:v>1996</c:v>
                </c:pt>
                <c:pt idx="37">
                  <c:v>1996</c:v>
                </c:pt>
                <c:pt idx="38">
                  <c:v>1996</c:v>
                </c:pt>
                <c:pt idx="39">
                  <c:v>1996</c:v>
                </c:pt>
                <c:pt idx="40">
                  <c:v>1996</c:v>
                </c:pt>
                <c:pt idx="41">
                  <c:v>1996</c:v>
                </c:pt>
                <c:pt idx="42">
                  <c:v>1996</c:v>
                </c:pt>
                <c:pt idx="43">
                  <c:v>1996</c:v>
                </c:pt>
                <c:pt idx="44">
                  <c:v>1996</c:v>
                </c:pt>
                <c:pt idx="45">
                  <c:v>1996</c:v>
                </c:pt>
                <c:pt idx="46">
                  <c:v>1996</c:v>
                </c:pt>
                <c:pt idx="47">
                  <c:v>1997</c:v>
                </c:pt>
                <c:pt idx="48">
                  <c:v>1997</c:v>
                </c:pt>
                <c:pt idx="49">
                  <c:v>1997</c:v>
                </c:pt>
                <c:pt idx="50">
                  <c:v>1997</c:v>
                </c:pt>
                <c:pt idx="51">
                  <c:v>1997</c:v>
                </c:pt>
                <c:pt idx="52">
                  <c:v>1997</c:v>
                </c:pt>
                <c:pt idx="53">
                  <c:v>1997</c:v>
                </c:pt>
                <c:pt idx="54">
                  <c:v>1997</c:v>
                </c:pt>
                <c:pt idx="55">
                  <c:v>1997</c:v>
                </c:pt>
                <c:pt idx="56">
                  <c:v>1997</c:v>
                </c:pt>
                <c:pt idx="57">
                  <c:v>1997</c:v>
                </c:pt>
                <c:pt idx="58">
                  <c:v>1997</c:v>
                </c:pt>
                <c:pt idx="59">
                  <c:v>1998</c:v>
                </c:pt>
                <c:pt idx="60">
                  <c:v>1998</c:v>
                </c:pt>
                <c:pt idx="61">
                  <c:v>1998</c:v>
                </c:pt>
                <c:pt idx="62">
                  <c:v>1998</c:v>
                </c:pt>
                <c:pt idx="63">
                  <c:v>1998</c:v>
                </c:pt>
                <c:pt idx="64">
                  <c:v>1998</c:v>
                </c:pt>
                <c:pt idx="65">
                  <c:v>1998</c:v>
                </c:pt>
                <c:pt idx="66">
                  <c:v>1998</c:v>
                </c:pt>
                <c:pt idx="67">
                  <c:v>1998</c:v>
                </c:pt>
                <c:pt idx="68">
                  <c:v>1998</c:v>
                </c:pt>
                <c:pt idx="69">
                  <c:v>1998</c:v>
                </c:pt>
                <c:pt idx="70">
                  <c:v>1998</c:v>
                </c:pt>
                <c:pt idx="71">
                  <c:v>1999</c:v>
                </c:pt>
                <c:pt idx="72">
                  <c:v>1999</c:v>
                </c:pt>
                <c:pt idx="73">
                  <c:v>1999</c:v>
                </c:pt>
                <c:pt idx="74">
                  <c:v>1999</c:v>
                </c:pt>
                <c:pt idx="75">
                  <c:v>1999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1999</c:v>
                </c:pt>
                <c:pt idx="81">
                  <c:v>1999</c:v>
                </c:pt>
                <c:pt idx="82">
                  <c:v>1999</c:v>
                </c:pt>
                <c:pt idx="83">
                  <c:v>2000</c:v>
                </c:pt>
                <c:pt idx="84">
                  <c:v>2000</c:v>
                </c:pt>
                <c:pt idx="85">
                  <c:v>2000</c:v>
                </c:pt>
                <c:pt idx="86">
                  <c:v>2000</c:v>
                </c:pt>
                <c:pt idx="87">
                  <c:v>2000</c:v>
                </c:pt>
                <c:pt idx="88">
                  <c:v>2000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2001</c:v>
                </c:pt>
              </c:numCache>
            </c:numRef>
          </c:cat>
          <c:val>
            <c:numRef>
              <c:f>table!$F$770:$F$865</c:f>
              <c:numCache>
                <c:formatCode>0.00%</c:formatCode>
                <c:ptCount val="96"/>
                <c:pt idx="0">
                  <c:v>0</c:v>
                </c:pt>
                <c:pt idx="1">
                  <c:v>1.8697279985565585E-2</c:v>
                </c:pt>
                <c:pt idx="2">
                  <c:v>-7.1947313816589364E-3</c:v>
                </c:pt>
                <c:pt idx="3">
                  <c:v>1.5359285488745655E-2</c:v>
                </c:pt>
                <c:pt idx="4">
                  <c:v>1.6126122062339432E-2</c:v>
                </c:pt>
                <c:pt idx="5">
                  <c:v>1.0713158013442303E-2</c:v>
                </c:pt>
                <c:pt idx="6">
                  <c:v>4.5514006044476751E-2</c:v>
                </c:pt>
                <c:pt idx="7">
                  <c:v>3.5071496233479493E-2</c:v>
                </c:pt>
                <c:pt idx="8">
                  <c:v>5.514457124813954E-2</c:v>
                </c:pt>
                <c:pt idx="9">
                  <c:v>4.1521945058415222E-2</c:v>
                </c:pt>
                <c:pt idx="10">
                  <c:v>5.2032116920023741E-2</c:v>
                </c:pt>
                <c:pt idx="11">
                  <c:v>8.6224006495557282E-2</c:v>
                </c:pt>
                <c:pt idx="12">
                  <c:v>5.3588344084081641E-2</c:v>
                </c:pt>
                <c:pt idx="13">
                  <c:v>5.3904100320270043E-3</c:v>
                </c:pt>
                <c:pt idx="14">
                  <c:v>1.6983174703415038E-2</c:v>
                </c:pt>
                <c:pt idx="15">
                  <c:v>2.9590870133971103E-2</c:v>
                </c:pt>
                <c:pt idx="16">
                  <c:v>2.0073075014661601E-3</c:v>
                </c:pt>
                <c:pt idx="17">
                  <c:v>3.3560377103162287E-2</c:v>
                </c:pt>
                <c:pt idx="18">
                  <c:v>7.2420948170869526E-2</c:v>
                </c:pt>
                <c:pt idx="19">
                  <c:v>4.3596914610492421E-2</c:v>
                </c:pt>
                <c:pt idx="20">
                  <c:v>6.5338986873562543E-2</c:v>
                </c:pt>
                <c:pt idx="21">
                  <c:v>2.3253191393387551E-2</c:v>
                </c:pt>
                <c:pt idx="22">
                  <c:v>3.583833280707327E-2</c:v>
                </c:pt>
                <c:pt idx="23">
                  <c:v>6.0986061617574583E-2</c:v>
                </c:pt>
                <c:pt idx="24">
                  <c:v>9.9260228246651261E-2</c:v>
                </c:pt>
                <c:pt idx="25">
                  <c:v>0.12930217871803018</c:v>
                </c:pt>
                <c:pt idx="26">
                  <c:v>0.16087780233659688</c:v>
                </c:pt>
                <c:pt idx="27">
                  <c:v>0.20303125986738291</c:v>
                </c:pt>
                <c:pt idx="28">
                  <c:v>0.22863006901529226</c:v>
                </c:pt>
                <c:pt idx="29">
                  <c:v>0.26767107221796249</c:v>
                </c:pt>
                <c:pt idx="30">
                  <c:v>0.26726509991429537</c:v>
                </c:pt>
                <c:pt idx="31">
                  <c:v>0.31807929992331685</c:v>
                </c:pt>
                <c:pt idx="32">
                  <c:v>0.31151608101402917</c:v>
                </c:pt>
                <c:pt idx="33">
                  <c:v>0.36535251928368506</c:v>
                </c:pt>
                <c:pt idx="34">
                  <c:v>0.38916956109883216</c:v>
                </c:pt>
                <c:pt idx="35">
                  <c:v>0.43448058099147513</c:v>
                </c:pt>
                <c:pt idx="36">
                  <c:v>0.44442690243132343</c:v>
                </c:pt>
                <c:pt idx="37">
                  <c:v>0.4558617889846186</c:v>
                </c:pt>
                <c:pt idx="38">
                  <c:v>0.47541612161125935</c:v>
                </c:pt>
                <c:pt idx="39">
                  <c:v>0.50913437683251428</c:v>
                </c:pt>
                <c:pt idx="40">
                  <c:v>0.51254003337994525</c:v>
                </c:pt>
                <c:pt idx="41">
                  <c:v>0.44334430962154392</c:v>
                </c:pt>
                <c:pt idx="42">
                  <c:v>0.47049934593351095</c:v>
                </c:pt>
                <c:pt idx="43">
                  <c:v>0.55020524155352102</c:v>
                </c:pt>
                <c:pt idx="44">
                  <c:v>0.59066714781902685</c:v>
                </c:pt>
                <c:pt idx="45">
                  <c:v>0.70738418512337087</c:v>
                </c:pt>
                <c:pt idx="46">
                  <c:v>0.67066624565835209</c:v>
                </c:pt>
                <c:pt idx="47">
                  <c:v>0.77310659028372974</c:v>
                </c:pt>
                <c:pt idx="48">
                  <c:v>0.78361676214533849</c:v>
                </c:pt>
                <c:pt idx="49">
                  <c:v>0.70760972529207478</c:v>
                </c:pt>
                <c:pt idx="50">
                  <c:v>0.80734358789300398</c:v>
                </c:pt>
                <c:pt idx="51">
                  <c:v>0.91321214308268317</c:v>
                </c:pt>
                <c:pt idx="52">
                  <c:v>0.99634624926699455</c:v>
                </c:pt>
                <c:pt idx="53">
                  <c:v>1.1523523839595833</c:v>
                </c:pt>
                <c:pt idx="54">
                  <c:v>1.0286661554422847</c:v>
                </c:pt>
                <c:pt idx="55">
                  <c:v>1.1364969100996891</c:v>
                </c:pt>
                <c:pt idx="56">
                  <c:v>1.0628354910009477</c:v>
                </c:pt>
                <c:pt idx="57">
                  <c:v>1.1548107717984575</c:v>
                </c:pt>
                <c:pt idx="58">
                  <c:v>1.1887094591546754</c:v>
                </c:pt>
                <c:pt idx="59">
                  <c:v>1.2109251657720241</c:v>
                </c:pt>
                <c:pt idx="60">
                  <c:v>1.3666832062790384</c:v>
                </c:pt>
                <c:pt idx="61">
                  <c:v>1.4848888086968293</c:v>
                </c:pt>
                <c:pt idx="62">
                  <c:v>1.5074428255672339</c:v>
                </c:pt>
                <c:pt idx="63">
                  <c:v>1.4602372682574769</c:v>
                </c:pt>
                <c:pt idx="64">
                  <c:v>1.5572646488339577</c:v>
                </c:pt>
                <c:pt idx="65">
                  <c:v>1.5275610086156353</c:v>
                </c:pt>
                <c:pt idx="66">
                  <c:v>1.1590509269700937</c:v>
                </c:pt>
                <c:pt idx="67">
                  <c:v>1.2937660697370204</c:v>
                </c:pt>
                <c:pt idx="68">
                  <c:v>1.4779421715007448</c:v>
                </c:pt>
                <c:pt idx="69">
                  <c:v>1.6244530650908935</c:v>
                </c:pt>
                <c:pt idx="70">
                  <c:v>1.7724074157607475</c:v>
                </c:pt>
                <c:pt idx="71">
                  <c:v>1.8861022148044575</c:v>
                </c:pt>
                <c:pt idx="72">
                  <c:v>1.7929315711128155</c:v>
                </c:pt>
                <c:pt idx="73">
                  <c:v>1.9012810681582391</c:v>
                </c:pt>
                <c:pt idx="74">
                  <c:v>2.0113672245026843</c:v>
                </c:pt>
                <c:pt idx="75">
                  <c:v>1.9361721322567549</c:v>
                </c:pt>
                <c:pt idx="76">
                  <c:v>2.0960124498173127</c:v>
                </c:pt>
                <c:pt idx="77">
                  <c:v>1.9967973296044028</c:v>
                </c:pt>
                <c:pt idx="78">
                  <c:v>1.9780549415850968</c:v>
                </c:pt>
                <c:pt idx="79">
                  <c:v>1.8930262979836714</c:v>
                </c:pt>
                <c:pt idx="80">
                  <c:v>2.0739546213180575</c:v>
                </c:pt>
                <c:pt idx="81">
                  <c:v>2.1325499571473689</c:v>
                </c:pt>
                <c:pt idx="82">
                  <c:v>2.3137489286841997</c:v>
                </c:pt>
                <c:pt idx="83">
                  <c:v>2.1450674365104434</c:v>
                </c:pt>
                <c:pt idx="84">
                  <c:v>2.0818259732058291</c:v>
                </c:pt>
                <c:pt idx="85">
                  <c:v>2.3798998601650965</c:v>
                </c:pt>
                <c:pt idx="86">
                  <c:v>2.2758130723081793</c:v>
                </c:pt>
                <c:pt idx="87">
                  <c:v>2.2040236366096808</c:v>
                </c:pt>
                <c:pt idx="88">
                  <c:v>2.2807072939690567</c:v>
                </c:pt>
                <c:pt idx="89">
                  <c:v>2.2270963958681049</c:v>
                </c:pt>
                <c:pt idx="90">
                  <c:v>2.4229780323875696</c:v>
                </c:pt>
                <c:pt idx="91">
                  <c:v>2.239907077450495</c:v>
                </c:pt>
                <c:pt idx="92">
                  <c:v>2.2238711714556376</c:v>
                </c:pt>
                <c:pt idx="93">
                  <c:v>1.9657404483738565</c:v>
                </c:pt>
                <c:pt idx="94">
                  <c:v>1.977761739365782</c:v>
                </c:pt>
                <c:pt idx="95">
                  <c:v>2.0809012585141424</c:v>
                </c:pt>
              </c:numCache>
            </c:numRef>
          </c:val>
          <c:smooth val="0"/>
        </c:ser>
        <c:ser>
          <c:idx val="1"/>
          <c:order val="1"/>
          <c:tx>
            <c:v>Avg. Since '53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table!$J$770:$J$865</c:f>
              <c:numCache>
                <c:formatCode>General</c:formatCode>
                <c:ptCount val="96"/>
                <c:pt idx="0">
                  <c:v>1993</c:v>
                </c:pt>
                <c:pt idx="1">
                  <c:v>1993</c:v>
                </c:pt>
                <c:pt idx="2">
                  <c:v>1993</c:v>
                </c:pt>
                <c:pt idx="3">
                  <c:v>1993</c:v>
                </c:pt>
                <c:pt idx="4">
                  <c:v>1993</c:v>
                </c:pt>
                <c:pt idx="5">
                  <c:v>1993</c:v>
                </c:pt>
                <c:pt idx="6">
                  <c:v>1993</c:v>
                </c:pt>
                <c:pt idx="7">
                  <c:v>1993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1994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1994</c:v>
                </c:pt>
                <c:pt idx="21">
                  <c:v>1994</c:v>
                </c:pt>
                <c:pt idx="22">
                  <c:v>1994</c:v>
                </c:pt>
                <c:pt idx="23">
                  <c:v>1995</c:v>
                </c:pt>
                <c:pt idx="24">
                  <c:v>1995</c:v>
                </c:pt>
                <c:pt idx="25">
                  <c:v>1995</c:v>
                </c:pt>
                <c:pt idx="26">
                  <c:v>1995</c:v>
                </c:pt>
                <c:pt idx="27">
                  <c:v>1995</c:v>
                </c:pt>
                <c:pt idx="28">
                  <c:v>1995</c:v>
                </c:pt>
                <c:pt idx="29">
                  <c:v>1995</c:v>
                </c:pt>
                <c:pt idx="30">
                  <c:v>1995</c:v>
                </c:pt>
                <c:pt idx="31">
                  <c:v>1995</c:v>
                </c:pt>
                <c:pt idx="32">
                  <c:v>1995</c:v>
                </c:pt>
                <c:pt idx="33">
                  <c:v>1995</c:v>
                </c:pt>
                <c:pt idx="34">
                  <c:v>1995</c:v>
                </c:pt>
                <c:pt idx="35">
                  <c:v>1996</c:v>
                </c:pt>
                <c:pt idx="36">
                  <c:v>1996</c:v>
                </c:pt>
                <c:pt idx="37">
                  <c:v>1996</c:v>
                </c:pt>
                <c:pt idx="38">
                  <c:v>1996</c:v>
                </c:pt>
                <c:pt idx="39">
                  <c:v>1996</c:v>
                </c:pt>
                <c:pt idx="40">
                  <c:v>1996</c:v>
                </c:pt>
                <c:pt idx="41">
                  <c:v>1996</c:v>
                </c:pt>
                <c:pt idx="42">
                  <c:v>1996</c:v>
                </c:pt>
                <c:pt idx="43">
                  <c:v>1996</c:v>
                </c:pt>
                <c:pt idx="44">
                  <c:v>1996</c:v>
                </c:pt>
                <c:pt idx="45">
                  <c:v>1996</c:v>
                </c:pt>
                <c:pt idx="46">
                  <c:v>1996</c:v>
                </c:pt>
                <c:pt idx="47">
                  <c:v>1997</c:v>
                </c:pt>
                <c:pt idx="48">
                  <c:v>1997</c:v>
                </c:pt>
                <c:pt idx="49">
                  <c:v>1997</c:v>
                </c:pt>
                <c:pt idx="50">
                  <c:v>1997</c:v>
                </c:pt>
                <c:pt idx="51">
                  <c:v>1997</c:v>
                </c:pt>
                <c:pt idx="52">
                  <c:v>1997</c:v>
                </c:pt>
                <c:pt idx="53">
                  <c:v>1997</c:v>
                </c:pt>
                <c:pt idx="54">
                  <c:v>1997</c:v>
                </c:pt>
                <c:pt idx="55">
                  <c:v>1997</c:v>
                </c:pt>
                <c:pt idx="56">
                  <c:v>1997</c:v>
                </c:pt>
                <c:pt idx="57">
                  <c:v>1997</c:v>
                </c:pt>
                <c:pt idx="58">
                  <c:v>1997</c:v>
                </c:pt>
                <c:pt idx="59">
                  <c:v>1998</c:v>
                </c:pt>
                <c:pt idx="60">
                  <c:v>1998</c:v>
                </c:pt>
                <c:pt idx="61">
                  <c:v>1998</c:v>
                </c:pt>
                <c:pt idx="62">
                  <c:v>1998</c:v>
                </c:pt>
                <c:pt idx="63">
                  <c:v>1998</c:v>
                </c:pt>
                <c:pt idx="64">
                  <c:v>1998</c:v>
                </c:pt>
                <c:pt idx="65">
                  <c:v>1998</c:v>
                </c:pt>
                <c:pt idx="66">
                  <c:v>1998</c:v>
                </c:pt>
                <c:pt idx="67">
                  <c:v>1998</c:v>
                </c:pt>
                <c:pt idx="68">
                  <c:v>1998</c:v>
                </c:pt>
                <c:pt idx="69">
                  <c:v>1998</c:v>
                </c:pt>
                <c:pt idx="70">
                  <c:v>1998</c:v>
                </c:pt>
                <c:pt idx="71">
                  <c:v>1999</c:v>
                </c:pt>
                <c:pt idx="72">
                  <c:v>1999</c:v>
                </c:pt>
                <c:pt idx="73">
                  <c:v>1999</c:v>
                </c:pt>
                <c:pt idx="74">
                  <c:v>1999</c:v>
                </c:pt>
                <c:pt idx="75">
                  <c:v>1999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1999</c:v>
                </c:pt>
                <c:pt idx="81">
                  <c:v>1999</c:v>
                </c:pt>
                <c:pt idx="82">
                  <c:v>1999</c:v>
                </c:pt>
                <c:pt idx="83">
                  <c:v>2000</c:v>
                </c:pt>
                <c:pt idx="84">
                  <c:v>2000</c:v>
                </c:pt>
                <c:pt idx="85">
                  <c:v>2000</c:v>
                </c:pt>
                <c:pt idx="86">
                  <c:v>2000</c:v>
                </c:pt>
                <c:pt idx="87">
                  <c:v>2000</c:v>
                </c:pt>
                <c:pt idx="88">
                  <c:v>2000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2000</c:v>
                </c:pt>
                <c:pt idx="94">
                  <c:v>2000</c:v>
                </c:pt>
                <c:pt idx="95">
                  <c:v>2001</c:v>
                </c:pt>
              </c:numCache>
            </c:numRef>
          </c:cat>
          <c:val>
            <c:numRef>
              <c:f>table!$H$770:$H$865</c:f>
              <c:numCache>
                <c:formatCode>0.00%</c:formatCode>
                <c:ptCount val="96"/>
                <c:pt idx="0">
                  <c:v>0</c:v>
                </c:pt>
                <c:pt idx="1">
                  <c:v>5.9000000000000163E-3</c:v>
                </c:pt>
                <c:pt idx="2">
                  <c:v>1.1834810000000084E-2</c:v>
                </c:pt>
                <c:pt idx="3">
                  <c:v>1.7804635379000011E-2</c:v>
                </c:pt>
                <c:pt idx="4">
                  <c:v>2.3809682727736092E-2</c:v>
                </c:pt>
                <c:pt idx="5">
                  <c:v>2.9850159855829839E-2</c:v>
                </c:pt>
                <c:pt idx="6">
                  <c:v>3.5926275798979335E-2</c:v>
                </c:pt>
                <c:pt idx="7">
                  <c:v>4.2038240826193229E-2</c:v>
                </c:pt>
                <c:pt idx="8">
                  <c:v>4.8186266447067805E-2</c:v>
                </c:pt>
                <c:pt idx="9">
                  <c:v>5.4370565419105565E-2</c:v>
                </c:pt>
                <c:pt idx="10">
                  <c:v>6.0591351755078238E-2</c:v>
                </c:pt>
                <c:pt idx="11">
                  <c:v>6.684884073043329E-2</c:v>
                </c:pt>
                <c:pt idx="12">
                  <c:v>7.3143248890742862E-2</c:v>
                </c:pt>
                <c:pt idx="13">
                  <c:v>7.9474794059198217E-2</c:v>
                </c:pt>
                <c:pt idx="14">
                  <c:v>8.5843695344147486E-2</c:v>
                </c:pt>
                <c:pt idx="15">
                  <c:v>9.2250173146678049E-2</c:v>
                </c:pt>
                <c:pt idx="16">
                  <c:v>9.8694449168243548E-2</c:v>
                </c:pt>
                <c:pt idx="17">
                  <c:v>0.10517674641833619</c:v>
                </c:pt>
                <c:pt idx="18">
                  <c:v>0.11169728922220434</c:v>
                </c:pt>
                <c:pt idx="19">
                  <c:v>0.11825630322861524</c:v>
                </c:pt>
                <c:pt idx="20">
                  <c:v>0.12485401541766405</c:v>
                </c:pt>
                <c:pt idx="21">
                  <c:v>0.13149065410862826</c:v>
                </c:pt>
                <c:pt idx="22">
                  <c:v>0.13816644896786912</c:v>
                </c:pt>
                <c:pt idx="23">
                  <c:v>0.14488163101677953</c:v>
                </c:pt>
                <c:pt idx="24">
                  <c:v>0.15163643263977855</c:v>
                </c:pt>
                <c:pt idx="25">
                  <c:v>0.15843108759235314</c:v>
                </c:pt>
                <c:pt idx="26">
                  <c:v>0.16526583100914793</c:v>
                </c:pt>
                <c:pt idx="27">
                  <c:v>0.17214089941210187</c:v>
                </c:pt>
                <c:pt idx="28">
                  <c:v>0.17905653071863337</c:v>
                </c:pt>
                <c:pt idx="29">
                  <c:v>0.18601296424987335</c:v>
                </c:pt>
                <c:pt idx="30">
                  <c:v>0.19301044073894769</c:v>
                </c:pt>
                <c:pt idx="31">
                  <c:v>0.20004920233930745</c:v>
                </c:pt>
                <c:pt idx="32">
                  <c:v>0.20712949263310931</c:v>
                </c:pt>
                <c:pt idx="33">
                  <c:v>0.21425155663964457</c:v>
                </c:pt>
                <c:pt idx="34">
                  <c:v>0.22141564082381837</c:v>
                </c:pt>
                <c:pt idx="35">
                  <c:v>0.2286219931046789</c:v>
                </c:pt>
                <c:pt idx="36">
                  <c:v>0.2358708628639965</c:v>
                </c:pt>
                <c:pt idx="37">
                  <c:v>0.24316250095489411</c:v>
                </c:pt>
                <c:pt idx="38">
                  <c:v>0.25049715971052788</c:v>
                </c:pt>
                <c:pt idx="39">
                  <c:v>0.25787509295281996</c:v>
                </c:pt>
                <c:pt idx="40">
                  <c:v>0.26529655600124169</c:v>
                </c:pt>
                <c:pt idx="41">
                  <c:v>0.27276180568164898</c:v>
                </c:pt>
                <c:pt idx="42">
                  <c:v>0.28027110033517078</c:v>
                </c:pt>
                <c:pt idx="43">
                  <c:v>0.28782469982714831</c:v>
                </c:pt>
                <c:pt idx="44">
                  <c:v>0.2954228655561284</c:v>
                </c:pt>
                <c:pt idx="45">
                  <c:v>0.30306586046290951</c:v>
                </c:pt>
                <c:pt idx="46">
                  <c:v>0.31075394903964071</c:v>
                </c:pt>
                <c:pt idx="47">
                  <c:v>0.31848739733897458</c:v>
                </c:pt>
                <c:pt idx="48">
                  <c:v>0.32626647298327449</c:v>
                </c:pt>
                <c:pt idx="49">
                  <c:v>0.3340914451738759</c:v>
                </c:pt>
                <c:pt idx="50">
                  <c:v>0.34196258470040175</c:v>
                </c:pt>
                <c:pt idx="51">
                  <c:v>0.3498801639501341</c:v>
                </c:pt>
                <c:pt idx="52">
                  <c:v>0.35784445691743993</c:v>
                </c:pt>
                <c:pt idx="53">
                  <c:v>0.36585573921325287</c:v>
                </c:pt>
                <c:pt idx="54">
                  <c:v>0.37391428807461113</c:v>
                </c:pt>
                <c:pt idx="55">
                  <c:v>0.3820203823742514</c:v>
                </c:pt>
                <c:pt idx="56">
                  <c:v>0.39017430263025954</c:v>
                </c:pt>
                <c:pt idx="57">
                  <c:v>0.39837633101577796</c:v>
                </c:pt>
                <c:pt idx="58">
                  <c:v>0.40662675136877113</c:v>
                </c:pt>
                <c:pt idx="59">
                  <c:v>0.41492584920184683</c:v>
                </c:pt>
                <c:pt idx="60">
                  <c:v>0.4232739117121378</c:v>
                </c:pt>
                <c:pt idx="61">
                  <c:v>0.43167122779123934</c:v>
                </c:pt>
                <c:pt idx="62">
                  <c:v>0.44011808803520758</c:v>
                </c:pt>
                <c:pt idx="63">
                  <c:v>0.44861478475461536</c:v>
                </c:pt>
                <c:pt idx="64">
                  <c:v>0.45716161198466754</c:v>
                </c:pt>
                <c:pt idx="65">
                  <c:v>0.46575886549537704</c:v>
                </c:pt>
                <c:pt idx="66">
                  <c:v>0.47440684280179979</c:v>
                </c:pt>
                <c:pt idx="67">
                  <c:v>0.48310584317433047</c:v>
                </c:pt>
                <c:pt idx="68">
                  <c:v>0.49185616764905893</c:v>
                </c:pt>
                <c:pt idx="69">
                  <c:v>0.50065811903818846</c:v>
                </c:pt>
                <c:pt idx="70">
                  <c:v>0.50951200194051371</c:v>
                </c:pt>
                <c:pt idx="71">
                  <c:v>0.51841812275196264</c:v>
                </c:pt>
                <c:pt idx="72">
                  <c:v>0.52737678967619916</c:v>
                </c:pt>
                <c:pt idx="73">
                  <c:v>0.53638831273528864</c:v>
                </c:pt>
                <c:pt idx="74">
                  <c:v>0.54545300378042683</c:v>
                </c:pt>
                <c:pt idx="75">
                  <c:v>0.55457117650273124</c:v>
                </c:pt>
                <c:pt idx="76">
                  <c:v>0.5637431464440974</c:v>
                </c:pt>
                <c:pt idx="77">
                  <c:v>0.57296923100811759</c:v>
                </c:pt>
                <c:pt idx="78">
                  <c:v>0.58224974947106545</c:v>
                </c:pt>
                <c:pt idx="79">
                  <c:v>0.59158502299294469</c:v>
                </c:pt>
                <c:pt idx="80">
                  <c:v>0.60097537462860307</c:v>
                </c:pt>
                <c:pt idx="81">
                  <c:v>0.61042112933891191</c:v>
                </c:pt>
                <c:pt idx="82">
                  <c:v>0.61992261400201154</c:v>
                </c:pt>
                <c:pt idx="83">
                  <c:v>0.62948015742462338</c:v>
                </c:pt>
                <c:pt idx="84">
                  <c:v>0.63909409035342857</c:v>
                </c:pt>
                <c:pt idx="85">
                  <c:v>0.64876474548651375</c:v>
                </c:pt>
                <c:pt idx="86">
                  <c:v>0.65849245748488427</c:v>
                </c:pt>
                <c:pt idx="87">
                  <c:v>0.66827756298404517</c:v>
                </c:pt>
                <c:pt idx="88">
                  <c:v>0.67812040060565093</c:v>
                </c:pt>
                <c:pt idx="89">
                  <c:v>0.68802131096922436</c:v>
                </c:pt>
                <c:pt idx="90">
                  <c:v>0.69798063670394273</c:v>
                </c:pt>
                <c:pt idx="91">
                  <c:v>0.707998722460496</c:v>
                </c:pt>
                <c:pt idx="92">
                  <c:v>0.71807591492301293</c:v>
                </c:pt>
                <c:pt idx="93">
                  <c:v>0.72821256282105873</c:v>
                </c:pt>
                <c:pt idx="94">
                  <c:v>0.73840901694170302</c:v>
                </c:pt>
                <c:pt idx="95">
                  <c:v>0.74866563014165899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4864"/>
        <c:axId val="148787712"/>
      </c:lineChart>
      <c:catAx>
        <c:axId val="616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878771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8787712"/>
        <c:scaling>
          <c:orientation val="minMax"/>
          <c:max val="2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S&amp;P</a:t>
                </a:r>
                <a:r>
                  <a:rPr lang="en-US" baseline="0"/>
                  <a:t> 500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160486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0555555555555555"/>
          <c:y val="4.1282808398950134E-2"/>
          <c:w val="0.2381815398075240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19</xdr:col>
      <xdr:colOff>304800</xdr:colOff>
      <xdr:row>27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102</xdr:row>
      <xdr:rowOff>0</xdr:rowOff>
    </xdr:from>
    <xdr:to>
      <xdr:col>19</xdr:col>
      <xdr:colOff>304800</xdr:colOff>
      <xdr:row>116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194</xdr:row>
      <xdr:rowOff>0</xdr:rowOff>
    </xdr:from>
    <xdr:to>
      <xdr:col>19</xdr:col>
      <xdr:colOff>304800</xdr:colOff>
      <xdr:row>208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291</xdr:row>
      <xdr:rowOff>0</xdr:rowOff>
    </xdr:from>
    <xdr:to>
      <xdr:col>19</xdr:col>
      <xdr:colOff>304800</xdr:colOff>
      <xdr:row>305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387</xdr:row>
      <xdr:rowOff>0</xdr:rowOff>
    </xdr:from>
    <xdr:to>
      <xdr:col>19</xdr:col>
      <xdr:colOff>304800</xdr:colOff>
      <xdr:row>401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483</xdr:row>
      <xdr:rowOff>0</xdr:rowOff>
    </xdr:from>
    <xdr:to>
      <xdr:col>20</xdr:col>
      <xdr:colOff>304800</xdr:colOff>
      <xdr:row>497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581</xdr:row>
      <xdr:rowOff>0</xdr:rowOff>
    </xdr:from>
    <xdr:to>
      <xdr:col>19</xdr:col>
      <xdr:colOff>304800</xdr:colOff>
      <xdr:row>595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675</xdr:row>
      <xdr:rowOff>0</xdr:rowOff>
    </xdr:from>
    <xdr:to>
      <xdr:col>20</xdr:col>
      <xdr:colOff>304800</xdr:colOff>
      <xdr:row>689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770</xdr:row>
      <xdr:rowOff>0</xdr:rowOff>
    </xdr:from>
    <xdr:to>
      <xdr:col>19</xdr:col>
      <xdr:colOff>304800</xdr:colOff>
      <xdr:row>784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868</xdr:row>
      <xdr:rowOff>0</xdr:rowOff>
    </xdr:from>
    <xdr:to>
      <xdr:col>19</xdr:col>
      <xdr:colOff>304800</xdr:colOff>
      <xdr:row>882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963</xdr:row>
      <xdr:rowOff>0</xdr:rowOff>
    </xdr:from>
    <xdr:to>
      <xdr:col>19</xdr:col>
      <xdr:colOff>304800</xdr:colOff>
      <xdr:row>977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3"/>
  <sheetViews>
    <sheetView tabSelected="1" topLeftCell="D959" workbookViewId="0">
      <selection activeCell="K1012" sqref="K1012"/>
    </sheetView>
  </sheetViews>
  <sheetFormatPr defaultRowHeight="15" x14ac:dyDescent="0.25"/>
  <cols>
    <col min="1" max="1" width="15.140625" customWidth="1"/>
    <col min="7" max="7" width="13" customWidth="1"/>
  </cols>
  <sheetData>
    <row r="1" spans="1:10" x14ac:dyDescent="0.25">
      <c r="A1" s="2" t="s">
        <v>0</v>
      </c>
      <c r="B1" s="2" t="s">
        <v>1</v>
      </c>
      <c r="C1" s="2" t="s">
        <v>3</v>
      </c>
      <c r="D1" s="2" t="s">
        <v>18</v>
      </c>
      <c r="E1" s="2" t="s">
        <v>19</v>
      </c>
      <c r="F1" s="2" t="s">
        <v>20</v>
      </c>
      <c r="G1" s="3" t="s">
        <v>4</v>
      </c>
      <c r="H1" s="2" t="s">
        <v>20</v>
      </c>
      <c r="I1" s="2" t="s">
        <v>23</v>
      </c>
      <c r="J1" s="2" t="s">
        <v>2</v>
      </c>
    </row>
    <row r="2" spans="1:10" x14ac:dyDescent="0.25">
      <c r="A2" s="1">
        <v>19392</v>
      </c>
      <c r="B2">
        <v>25.9</v>
      </c>
      <c r="C2">
        <v>0</v>
      </c>
      <c r="E2">
        <v>1</v>
      </c>
      <c r="F2" s="5">
        <f>E2-1</f>
        <v>0</v>
      </c>
      <c r="G2" s="6" t="s">
        <v>5</v>
      </c>
      <c r="H2" s="5">
        <f>I2-1</f>
        <v>0</v>
      </c>
      <c r="I2">
        <v>1</v>
      </c>
      <c r="J2">
        <f>YEAR(A2)</f>
        <v>1953</v>
      </c>
    </row>
    <row r="3" spans="1:10" x14ac:dyDescent="0.25">
      <c r="A3" s="1">
        <v>19420</v>
      </c>
      <c r="B3">
        <v>25.29</v>
      </c>
      <c r="C3">
        <f>B3-B2</f>
        <v>-0.60999999999999943</v>
      </c>
      <c r="D3">
        <f>C3/B2</f>
        <v>-2.3552123552123532E-2</v>
      </c>
      <c r="E3">
        <f>E2+(E2*D3)</f>
        <v>0.97644787644787645</v>
      </c>
      <c r="F3" s="5">
        <f>E3-1</f>
        <v>-2.3552123552123549E-2</v>
      </c>
      <c r="G3" s="6"/>
      <c r="H3" s="5">
        <f>I3-1</f>
        <v>5.9000000000000163E-3</v>
      </c>
      <c r="I3">
        <f>I2+(I2*B$1065)</f>
        <v>1.0059</v>
      </c>
      <c r="J3">
        <f t="shared" ref="J3:J66" si="0">YEAR(A3)</f>
        <v>1953</v>
      </c>
    </row>
    <row r="4" spans="1:10" x14ac:dyDescent="0.25">
      <c r="A4" s="1">
        <v>19450</v>
      </c>
      <c r="B4">
        <v>24.62</v>
      </c>
      <c r="C4">
        <f t="shared" ref="C4:C67" si="1">B4-B3</f>
        <v>-0.66999999999999815</v>
      </c>
      <c r="D4">
        <f t="shared" ref="D4:D67" si="2">C4/B3</f>
        <v>-2.6492684855674107E-2</v>
      </c>
      <c r="E4">
        <f t="shared" ref="E4:E67" si="3">E3+(E3*D4)</f>
        <v>0.95057915057915066</v>
      </c>
      <c r="F4" s="5">
        <f t="shared" ref="F4:F67" si="4">E4-1</f>
        <v>-4.9420849420849344E-2</v>
      </c>
      <c r="G4" s="6"/>
      <c r="H4" s="5">
        <f t="shared" ref="H4:H67" si="5">I4-1</f>
        <v>1.1834810000000084E-2</v>
      </c>
      <c r="I4">
        <f t="shared" ref="I4:I67" si="6">I3+(I3*B$1065)</f>
        <v>1.0118348100000001</v>
      </c>
      <c r="J4">
        <f t="shared" si="0"/>
        <v>1953</v>
      </c>
    </row>
    <row r="5" spans="1:10" x14ac:dyDescent="0.25">
      <c r="A5" s="1">
        <v>19480</v>
      </c>
      <c r="B5">
        <v>24.54</v>
      </c>
      <c r="C5">
        <f t="shared" si="1"/>
        <v>-8.0000000000001847E-2</v>
      </c>
      <c r="D5">
        <f t="shared" si="2"/>
        <v>-3.2493907392364681E-3</v>
      </c>
      <c r="E5">
        <f t="shared" si="3"/>
        <v>0.94749034749034755</v>
      </c>
      <c r="F5" s="5">
        <f t="shared" si="4"/>
        <v>-5.2509652509652449E-2</v>
      </c>
      <c r="G5" s="6"/>
      <c r="H5" s="5">
        <f t="shared" si="5"/>
        <v>1.7804635379000011E-2</v>
      </c>
      <c r="I5">
        <f t="shared" si="6"/>
        <v>1.017804635379</v>
      </c>
      <c r="J5">
        <f t="shared" si="0"/>
        <v>1953</v>
      </c>
    </row>
    <row r="6" spans="1:10" x14ac:dyDescent="0.25">
      <c r="A6" s="1">
        <v>19511</v>
      </c>
      <c r="B6">
        <v>24.14</v>
      </c>
      <c r="C6">
        <f t="shared" si="1"/>
        <v>-0.39999999999999858</v>
      </c>
      <c r="D6">
        <f t="shared" si="2"/>
        <v>-1.6299918500407441E-2</v>
      </c>
      <c r="E6">
        <f t="shared" si="3"/>
        <v>0.93204633204633214</v>
      </c>
      <c r="F6" s="5">
        <f t="shared" si="4"/>
        <v>-6.7953667953667862E-2</v>
      </c>
      <c r="G6" s="6"/>
      <c r="H6" s="5">
        <f t="shared" si="5"/>
        <v>2.3809682727736092E-2</v>
      </c>
      <c r="I6">
        <f t="shared" si="6"/>
        <v>1.0238096827277361</v>
      </c>
      <c r="J6">
        <f t="shared" si="0"/>
        <v>1953</v>
      </c>
    </row>
    <row r="7" spans="1:10" x14ac:dyDescent="0.25">
      <c r="A7" s="1">
        <v>19541</v>
      </c>
      <c r="B7">
        <v>24.75</v>
      </c>
      <c r="C7">
        <f t="shared" si="1"/>
        <v>0.60999999999999943</v>
      </c>
      <c r="D7">
        <f t="shared" si="2"/>
        <v>2.5269262634631293E-2</v>
      </c>
      <c r="E7">
        <f t="shared" si="3"/>
        <v>0.95559845559845569</v>
      </c>
      <c r="F7" s="5">
        <f t="shared" si="4"/>
        <v>-4.4401544401544313E-2</v>
      </c>
      <c r="G7" s="6"/>
      <c r="H7" s="5">
        <f t="shared" si="5"/>
        <v>2.9850159855829839E-2</v>
      </c>
      <c r="I7">
        <f t="shared" si="6"/>
        <v>1.0298501598558298</v>
      </c>
      <c r="J7">
        <f t="shared" si="0"/>
        <v>1953</v>
      </c>
    </row>
    <row r="8" spans="1:10" x14ac:dyDescent="0.25">
      <c r="A8" s="1">
        <v>19574</v>
      </c>
      <c r="B8">
        <v>23.32</v>
      </c>
      <c r="C8">
        <f t="shared" si="1"/>
        <v>-1.4299999999999997</v>
      </c>
      <c r="D8">
        <f t="shared" si="2"/>
        <v>-5.7777777777777768E-2</v>
      </c>
      <c r="E8">
        <f t="shared" si="3"/>
        <v>0.90038610038610045</v>
      </c>
      <c r="F8" s="5">
        <f t="shared" si="4"/>
        <v>-9.9613899613899548E-2</v>
      </c>
      <c r="G8" s="6"/>
      <c r="H8" s="5">
        <f t="shared" si="5"/>
        <v>3.5926275798979335E-2</v>
      </c>
      <c r="I8">
        <f t="shared" si="6"/>
        <v>1.0359262757989793</v>
      </c>
      <c r="J8">
        <f t="shared" si="0"/>
        <v>1953</v>
      </c>
    </row>
    <row r="9" spans="1:10" x14ac:dyDescent="0.25">
      <c r="A9" s="1">
        <v>19603</v>
      </c>
      <c r="B9">
        <v>23.35</v>
      </c>
      <c r="C9">
        <f t="shared" si="1"/>
        <v>3.0000000000001137E-2</v>
      </c>
      <c r="D9">
        <f t="shared" si="2"/>
        <v>1.2864493996569955E-3</v>
      </c>
      <c r="E9">
        <f t="shared" si="3"/>
        <v>0.90154440154440163</v>
      </c>
      <c r="F9" s="5">
        <f t="shared" si="4"/>
        <v>-9.845559845559837E-2</v>
      </c>
      <c r="G9" s="6"/>
      <c r="H9" s="5">
        <f t="shared" si="5"/>
        <v>4.2038240826193229E-2</v>
      </c>
      <c r="I9">
        <f t="shared" si="6"/>
        <v>1.0420382408261932</v>
      </c>
      <c r="J9">
        <f t="shared" si="0"/>
        <v>1953</v>
      </c>
    </row>
    <row r="10" spans="1:10" x14ac:dyDescent="0.25">
      <c r="A10" s="1">
        <v>19633</v>
      </c>
      <c r="B10">
        <v>24.54</v>
      </c>
      <c r="C10">
        <f t="shared" si="1"/>
        <v>1.1899999999999977</v>
      </c>
      <c r="D10">
        <f t="shared" si="2"/>
        <v>5.0963597430406751E-2</v>
      </c>
      <c r="E10">
        <f t="shared" si="3"/>
        <v>0.94749034749034744</v>
      </c>
      <c r="F10" s="5">
        <f t="shared" si="4"/>
        <v>-5.250965250965256E-2</v>
      </c>
      <c r="G10" s="6"/>
      <c r="H10" s="5">
        <f t="shared" si="5"/>
        <v>4.8186266447067805E-2</v>
      </c>
      <c r="I10">
        <f t="shared" si="6"/>
        <v>1.0481862664470678</v>
      </c>
      <c r="J10">
        <f t="shared" si="0"/>
        <v>1953</v>
      </c>
    </row>
    <row r="11" spans="1:10" x14ac:dyDescent="0.25">
      <c r="A11" s="1">
        <v>19665</v>
      </c>
      <c r="B11">
        <v>24.76</v>
      </c>
      <c r="C11">
        <f t="shared" si="1"/>
        <v>0.22000000000000242</v>
      </c>
      <c r="D11">
        <f t="shared" si="2"/>
        <v>8.9649551752242224E-3</v>
      </c>
      <c r="E11">
        <f t="shared" si="3"/>
        <v>0.95598455598455601</v>
      </c>
      <c r="F11" s="5">
        <f t="shared" si="4"/>
        <v>-4.4015444015443994E-2</v>
      </c>
      <c r="G11" s="6"/>
      <c r="H11" s="5">
        <f t="shared" si="5"/>
        <v>5.4370565419105565E-2</v>
      </c>
      <c r="I11">
        <f t="shared" si="6"/>
        <v>1.0543705654191056</v>
      </c>
      <c r="J11">
        <f t="shared" si="0"/>
        <v>1953</v>
      </c>
    </row>
    <row r="12" spans="1:10" x14ac:dyDescent="0.25">
      <c r="A12" s="1">
        <v>19694</v>
      </c>
      <c r="B12">
        <v>24.81</v>
      </c>
      <c r="C12">
        <f t="shared" si="1"/>
        <v>4.9999999999997158E-2</v>
      </c>
      <c r="D12">
        <f t="shared" si="2"/>
        <v>2.0193861066234715E-3</v>
      </c>
      <c r="E12">
        <f t="shared" si="3"/>
        <v>0.95791505791505782</v>
      </c>
      <c r="F12" s="5">
        <f t="shared" si="4"/>
        <v>-4.2084942084942178E-2</v>
      </c>
      <c r="G12" s="6"/>
      <c r="H12" s="5">
        <f t="shared" si="5"/>
        <v>6.0591351755078238E-2</v>
      </c>
      <c r="I12">
        <f t="shared" si="6"/>
        <v>1.0605913517550782</v>
      </c>
      <c r="J12">
        <f t="shared" si="0"/>
        <v>1953</v>
      </c>
    </row>
    <row r="13" spans="1:10" x14ac:dyDescent="0.25">
      <c r="A13" s="1">
        <v>19728</v>
      </c>
      <c r="B13">
        <v>26.08</v>
      </c>
      <c r="C13">
        <f t="shared" si="1"/>
        <v>1.2699999999999996</v>
      </c>
      <c r="D13">
        <f t="shared" si="2"/>
        <v>5.118903667875855E-2</v>
      </c>
      <c r="E13">
        <f t="shared" si="3"/>
        <v>1.0069498069498068</v>
      </c>
      <c r="F13" s="5">
        <f t="shared" si="4"/>
        <v>6.9498069498068471E-3</v>
      </c>
      <c r="G13" s="6"/>
      <c r="H13" s="5">
        <f t="shared" si="5"/>
        <v>6.684884073043329E-2</v>
      </c>
      <c r="I13">
        <f t="shared" si="6"/>
        <v>1.0668488407304333</v>
      </c>
      <c r="J13">
        <f t="shared" si="0"/>
        <v>1954</v>
      </c>
    </row>
    <row r="14" spans="1:10" x14ac:dyDescent="0.25">
      <c r="A14" s="1">
        <v>19756</v>
      </c>
      <c r="B14">
        <v>26.15</v>
      </c>
      <c r="C14">
        <f t="shared" si="1"/>
        <v>7.0000000000000284E-2</v>
      </c>
      <c r="D14">
        <f t="shared" si="2"/>
        <v>2.6840490797546122E-3</v>
      </c>
      <c r="E14">
        <f t="shared" si="3"/>
        <v>1.0096525096525095</v>
      </c>
      <c r="F14" s="5">
        <f t="shared" si="4"/>
        <v>9.6525096525095222E-3</v>
      </c>
      <c r="G14" s="6"/>
      <c r="H14" s="5">
        <f t="shared" si="5"/>
        <v>7.3143248890742862E-2</v>
      </c>
      <c r="I14">
        <f t="shared" si="6"/>
        <v>1.0731432488907429</v>
      </c>
      <c r="J14">
        <f t="shared" si="0"/>
        <v>1954</v>
      </c>
    </row>
    <row r="15" spans="1:10" x14ac:dyDescent="0.25">
      <c r="A15" s="1">
        <v>19784</v>
      </c>
      <c r="B15">
        <v>26.94</v>
      </c>
      <c r="C15">
        <f t="shared" si="1"/>
        <v>0.7900000000000027</v>
      </c>
      <c r="D15">
        <f t="shared" si="2"/>
        <v>3.0210325047801252E-2</v>
      </c>
      <c r="E15">
        <f t="shared" si="3"/>
        <v>1.04015444015444</v>
      </c>
      <c r="F15" s="5">
        <f t="shared" si="4"/>
        <v>4.015444015444003E-2</v>
      </c>
      <c r="G15" s="6"/>
      <c r="H15" s="5">
        <f t="shared" si="5"/>
        <v>7.9474794059198217E-2</v>
      </c>
      <c r="I15">
        <f t="shared" si="6"/>
        <v>1.0794747940591982</v>
      </c>
      <c r="J15">
        <f t="shared" si="0"/>
        <v>1954</v>
      </c>
    </row>
    <row r="16" spans="1:10" x14ac:dyDescent="0.25">
      <c r="A16" s="1">
        <v>19815</v>
      </c>
      <c r="B16">
        <v>28.26</v>
      </c>
      <c r="C16">
        <f t="shared" si="1"/>
        <v>1.3200000000000003</v>
      </c>
      <c r="D16">
        <f t="shared" si="2"/>
        <v>4.8997772828507806E-2</v>
      </c>
      <c r="E16">
        <f t="shared" si="3"/>
        <v>1.091119691119691</v>
      </c>
      <c r="F16" s="5">
        <f t="shared" si="4"/>
        <v>9.1119691119690982E-2</v>
      </c>
      <c r="G16" s="6"/>
      <c r="H16" s="5">
        <f t="shared" si="5"/>
        <v>8.5843695344147486E-2</v>
      </c>
      <c r="I16">
        <f t="shared" si="6"/>
        <v>1.0858436953441475</v>
      </c>
      <c r="J16">
        <f t="shared" si="0"/>
        <v>1954</v>
      </c>
    </row>
    <row r="17" spans="1:10" x14ac:dyDescent="0.25">
      <c r="A17" s="1">
        <v>19847</v>
      </c>
      <c r="B17">
        <v>29.19</v>
      </c>
      <c r="C17">
        <f t="shared" si="1"/>
        <v>0.92999999999999972</v>
      </c>
      <c r="D17">
        <f t="shared" si="2"/>
        <v>3.2908704883227162E-2</v>
      </c>
      <c r="E17">
        <f t="shared" si="3"/>
        <v>1.1270270270270268</v>
      </c>
      <c r="F17" s="5">
        <f t="shared" si="4"/>
        <v>0.12702702702702684</v>
      </c>
      <c r="G17" s="6"/>
      <c r="H17" s="5">
        <f t="shared" si="5"/>
        <v>9.2250173146678049E-2</v>
      </c>
      <c r="I17">
        <f t="shared" si="6"/>
        <v>1.092250173146678</v>
      </c>
      <c r="J17">
        <f t="shared" si="0"/>
        <v>1954</v>
      </c>
    </row>
    <row r="18" spans="1:10" x14ac:dyDescent="0.25">
      <c r="A18" s="1">
        <v>19876</v>
      </c>
      <c r="B18">
        <v>29.21</v>
      </c>
      <c r="C18">
        <f t="shared" si="1"/>
        <v>1.9999999999999574E-2</v>
      </c>
      <c r="D18">
        <f t="shared" si="2"/>
        <v>6.8516615279203745E-4</v>
      </c>
      <c r="E18">
        <f t="shared" si="3"/>
        <v>1.1277992277992277</v>
      </c>
      <c r="F18" s="5">
        <f t="shared" si="4"/>
        <v>0.1277992277992277</v>
      </c>
      <c r="G18" s="6"/>
      <c r="H18" s="5">
        <f t="shared" si="5"/>
        <v>9.8694449168243548E-2</v>
      </c>
      <c r="I18">
        <f t="shared" si="6"/>
        <v>1.0986944491682435</v>
      </c>
      <c r="J18">
        <f t="shared" si="0"/>
        <v>1954</v>
      </c>
    </row>
    <row r="19" spans="1:10" x14ac:dyDescent="0.25">
      <c r="A19" s="1">
        <v>19906</v>
      </c>
      <c r="B19">
        <v>30.88</v>
      </c>
      <c r="C19">
        <f t="shared" si="1"/>
        <v>1.6699999999999982</v>
      </c>
      <c r="D19">
        <f t="shared" si="2"/>
        <v>5.7172201300924277E-2</v>
      </c>
      <c r="E19">
        <f t="shared" si="3"/>
        <v>1.192277992277992</v>
      </c>
      <c r="F19" s="5">
        <f t="shared" si="4"/>
        <v>0.19227799227799203</v>
      </c>
      <c r="G19" s="6"/>
      <c r="H19" s="5">
        <f t="shared" si="5"/>
        <v>0.10517674641833619</v>
      </c>
      <c r="I19">
        <f t="shared" si="6"/>
        <v>1.1051767464183362</v>
      </c>
      <c r="J19">
        <f t="shared" si="0"/>
        <v>1954</v>
      </c>
    </row>
    <row r="20" spans="1:10" x14ac:dyDescent="0.25">
      <c r="A20" s="1">
        <v>19938</v>
      </c>
      <c r="B20">
        <v>29.83</v>
      </c>
      <c r="C20">
        <f t="shared" si="1"/>
        <v>-1.0500000000000007</v>
      </c>
      <c r="D20">
        <f t="shared" si="2"/>
        <v>-3.4002590673575153E-2</v>
      </c>
      <c r="E20">
        <f t="shared" si="3"/>
        <v>1.1517374517374515</v>
      </c>
      <c r="F20" s="5">
        <f t="shared" si="4"/>
        <v>0.15173745173745146</v>
      </c>
      <c r="G20" s="6"/>
      <c r="H20" s="5">
        <f t="shared" si="5"/>
        <v>0.11169728922220434</v>
      </c>
      <c r="I20">
        <f t="shared" si="6"/>
        <v>1.1116972892222043</v>
      </c>
      <c r="J20">
        <f t="shared" si="0"/>
        <v>1954</v>
      </c>
    </row>
    <row r="21" spans="1:10" x14ac:dyDescent="0.25">
      <c r="A21" s="1">
        <v>19968</v>
      </c>
      <c r="B21">
        <v>32.31</v>
      </c>
      <c r="C21">
        <f t="shared" si="1"/>
        <v>2.480000000000004</v>
      </c>
      <c r="D21">
        <f t="shared" si="2"/>
        <v>8.3137780757626692E-2</v>
      </c>
      <c r="E21">
        <f t="shared" si="3"/>
        <v>1.2474903474903474</v>
      </c>
      <c r="F21" s="5">
        <f t="shared" si="4"/>
        <v>0.24749034749034737</v>
      </c>
      <c r="G21" s="6"/>
      <c r="H21" s="5">
        <f t="shared" si="5"/>
        <v>0.11825630322861524</v>
      </c>
      <c r="I21">
        <f t="shared" si="6"/>
        <v>1.1182563032286152</v>
      </c>
      <c r="J21">
        <f t="shared" si="0"/>
        <v>1954</v>
      </c>
    </row>
    <row r="22" spans="1:10" x14ac:dyDescent="0.25">
      <c r="A22" s="1">
        <v>19998</v>
      </c>
      <c r="B22">
        <v>31.68</v>
      </c>
      <c r="C22">
        <f t="shared" si="1"/>
        <v>-0.63000000000000256</v>
      </c>
      <c r="D22">
        <f t="shared" si="2"/>
        <v>-1.949860724233991E-2</v>
      </c>
      <c r="E22">
        <f t="shared" si="3"/>
        <v>1.2231660231660229</v>
      </c>
      <c r="F22" s="5">
        <f t="shared" si="4"/>
        <v>0.22316602316602285</v>
      </c>
      <c r="G22" s="6"/>
      <c r="H22" s="5">
        <f t="shared" si="5"/>
        <v>0.12485401541766405</v>
      </c>
      <c r="I22">
        <f t="shared" si="6"/>
        <v>1.1248540154176641</v>
      </c>
      <c r="J22">
        <f t="shared" si="0"/>
        <v>1954</v>
      </c>
    </row>
    <row r="23" spans="1:10" x14ac:dyDescent="0.25">
      <c r="A23" s="1">
        <v>20029</v>
      </c>
      <c r="B23">
        <v>34.24</v>
      </c>
      <c r="C23">
        <f t="shared" si="1"/>
        <v>2.5600000000000023</v>
      </c>
      <c r="D23">
        <f t="shared" si="2"/>
        <v>8.0808080808080884E-2</v>
      </c>
      <c r="E23">
        <f t="shared" si="3"/>
        <v>1.3220077220077218</v>
      </c>
      <c r="F23" s="5">
        <f t="shared" si="4"/>
        <v>0.32200772200772176</v>
      </c>
      <c r="G23" s="6"/>
      <c r="H23" s="5">
        <f t="shared" si="5"/>
        <v>0.13149065410862826</v>
      </c>
      <c r="I23">
        <f t="shared" si="6"/>
        <v>1.1314906541086283</v>
      </c>
      <c r="J23">
        <f t="shared" si="0"/>
        <v>1954</v>
      </c>
    </row>
    <row r="24" spans="1:10" x14ac:dyDescent="0.25">
      <c r="A24" s="1">
        <v>20059</v>
      </c>
      <c r="B24">
        <v>35.979999999999997</v>
      </c>
      <c r="C24">
        <f t="shared" si="1"/>
        <v>1.7399999999999949</v>
      </c>
      <c r="D24">
        <f t="shared" si="2"/>
        <v>5.081775700934564E-2</v>
      </c>
      <c r="E24">
        <f t="shared" si="3"/>
        <v>1.3891891891891888</v>
      </c>
      <c r="F24" s="5">
        <f t="shared" si="4"/>
        <v>0.38918918918918877</v>
      </c>
      <c r="G24" s="6"/>
      <c r="H24" s="5">
        <f t="shared" si="5"/>
        <v>0.13816644896786912</v>
      </c>
      <c r="I24">
        <f t="shared" si="6"/>
        <v>1.1381664489678691</v>
      </c>
      <c r="J24">
        <f t="shared" si="0"/>
        <v>1954</v>
      </c>
    </row>
    <row r="25" spans="1:10" x14ac:dyDescent="0.25">
      <c r="A25" s="1">
        <v>20092</v>
      </c>
      <c r="B25">
        <v>36.630000000000003</v>
      </c>
      <c r="C25">
        <f t="shared" si="1"/>
        <v>0.65000000000000568</v>
      </c>
      <c r="D25">
        <f t="shared" si="2"/>
        <v>1.8065591995553243E-2</v>
      </c>
      <c r="E25">
        <f t="shared" si="3"/>
        <v>1.4142857142857141</v>
      </c>
      <c r="F25" s="5">
        <f t="shared" si="4"/>
        <v>0.41428571428571415</v>
      </c>
      <c r="G25" s="6"/>
      <c r="H25" s="5">
        <f t="shared" si="5"/>
        <v>0.14488163101677953</v>
      </c>
      <c r="I25">
        <f t="shared" si="6"/>
        <v>1.1448816310167795</v>
      </c>
      <c r="J25">
        <f t="shared" si="0"/>
        <v>1955</v>
      </c>
    </row>
    <row r="26" spans="1:10" x14ac:dyDescent="0.25">
      <c r="A26" s="1">
        <v>20121</v>
      </c>
      <c r="B26">
        <v>36.76</v>
      </c>
      <c r="C26">
        <f t="shared" si="1"/>
        <v>0.12999999999999545</v>
      </c>
      <c r="D26">
        <f t="shared" si="2"/>
        <v>3.5490035490034245E-3</v>
      </c>
      <c r="E26">
        <f t="shared" si="3"/>
        <v>1.419305019305019</v>
      </c>
      <c r="F26" s="5">
        <f t="shared" si="4"/>
        <v>0.41930501930501896</v>
      </c>
      <c r="G26" s="6"/>
      <c r="H26" s="5">
        <f t="shared" si="5"/>
        <v>0.15163643263977855</v>
      </c>
      <c r="I26">
        <f t="shared" si="6"/>
        <v>1.1516364326397786</v>
      </c>
      <c r="J26">
        <f t="shared" si="0"/>
        <v>1955</v>
      </c>
    </row>
    <row r="27" spans="1:10" x14ac:dyDescent="0.25">
      <c r="A27" s="1">
        <v>20149</v>
      </c>
      <c r="B27">
        <v>36.58</v>
      </c>
      <c r="C27">
        <f t="shared" si="1"/>
        <v>-0.17999999999999972</v>
      </c>
      <c r="D27">
        <f t="shared" si="2"/>
        <v>-4.8966267682263257E-3</v>
      </c>
      <c r="E27">
        <f t="shared" si="3"/>
        <v>1.4123552123552121</v>
      </c>
      <c r="F27" s="5">
        <f t="shared" si="4"/>
        <v>0.41235521235521211</v>
      </c>
      <c r="G27" s="6"/>
      <c r="H27" s="5">
        <f t="shared" si="5"/>
        <v>0.15843108759235314</v>
      </c>
      <c r="I27">
        <f t="shared" si="6"/>
        <v>1.1584310875923531</v>
      </c>
      <c r="J27">
        <f t="shared" si="0"/>
        <v>1955</v>
      </c>
    </row>
    <row r="28" spans="1:10" x14ac:dyDescent="0.25">
      <c r="A28" s="1">
        <v>20180</v>
      </c>
      <c r="B28">
        <v>37.96</v>
      </c>
      <c r="C28">
        <f t="shared" si="1"/>
        <v>1.3800000000000026</v>
      </c>
      <c r="D28">
        <f t="shared" si="2"/>
        <v>3.7725533078184874E-2</v>
      </c>
      <c r="E28">
        <f t="shared" si="3"/>
        <v>1.4656370656370654</v>
      </c>
      <c r="F28" s="5">
        <f t="shared" si="4"/>
        <v>0.46563706563706542</v>
      </c>
      <c r="G28" s="6"/>
      <c r="H28" s="5">
        <f t="shared" si="5"/>
        <v>0.16526583100914793</v>
      </c>
      <c r="I28">
        <f t="shared" si="6"/>
        <v>1.1652658310091479</v>
      </c>
      <c r="J28">
        <f t="shared" si="0"/>
        <v>1955</v>
      </c>
    </row>
    <row r="29" spans="1:10" x14ac:dyDescent="0.25">
      <c r="A29" s="1">
        <v>20211</v>
      </c>
      <c r="B29">
        <v>37.909999999999997</v>
      </c>
      <c r="C29">
        <f t="shared" si="1"/>
        <v>-5.0000000000004263E-2</v>
      </c>
      <c r="D29">
        <f t="shared" si="2"/>
        <v>-1.3171759747103336E-3</v>
      </c>
      <c r="E29">
        <f t="shared" si="3"/>
        <v>1.4637065637065634</v>
      </c>
      <c r="F29" s="5">
        <f t="shared" si="4"/>
        <v>0.46370656370656338</v>
      </c>
      <c r="G29" s="6"/>
      <c r="H29" s="5">
        <f t="shared" si="5"/>
        <v>0.17214089941210187</v>
      </c>
      <c r="I29">
        <f t="shared" si="6"/>
        <v>1.1721408994121019</v>
      </c>
      <c r="J29">
        <f t="shared" si="0"/>
        <v>1955</v>
      </c>
    </row>
    <row r="30" spans="1:10" x14ac:dyDescent="0.25">
      <c r="A30" s="1">
        <v>20241</v>
      </c>
      <c r="B30">
        <v>41.03</v>
      </c>
      <c r="C30">
        <f t="shared" si="1"/>
        <v>3.1200000000000045</v>
      </c>
      <c r="D30">
        <f t="shared" si="2"/>
        <v>8.23001846478503E-2</v>
      </c>
      <c r="E30">
        <f t="shared" si="3"/>
        <v>1.5841698841698839</v>
      </c>
      <c r="F30" s="5">
        <f t="shared" si="4"/>
        <v>0.58416988416988391</v>
      </c>
      <c r="G30" s="6"/>
      <c r="H30" s="5">
        <f t="shared" si="5"/>
        <v>0.17905653071863337</v>
      </c>
      <c r="I30">
        <f t="shared" si="6"/>
        <v>1.1790565307186334</v>
      </c>
      <c r="J30">
        <f t="shared" si="0"/>
        <v>1955</v>
      </c>
    </row>
    <row r="31" spans="1:10" x14ac:dyDescent="0.25">
      <c r="A31" s="1">
        <v>20271</v>
      </c>
      <c r="B31">
        <v>43.52</v>
      </c>
      <c r="C31">
        <f t="shared" si="1"/>
        <v>2.490000000000002</v>
      </c>
      <c r="D31">
        <f t="shared" si="2"/>
        <v>6.0687301974165289E-2</v>
      </c>
      <c r="E31">
        <f t="shared" si="3"/>
        <v>1.6803088803088801</v>
      </c>
      <c r="F31" s="5">
        <f t="shared" si="4"/>
        <v>0.68030888030888015</v>
      </c>
      <c r="G31" s="6"/>
      <c r="H31" s="5">
        <f t="shared" si="5"/>
        <v>0.18601296424987335</v>
      </c>
      <c r="I31">
        <f t="shared" si="6"/>
        <v>1.1860129642498733</v>
      </c>
      <c r="J31">
        <f t="shared" si="0"/>
        <v>1955</v>
      </c>
    </row>
    <row r="32" spans="1:10" x14ac:dyDescent="0.25">
      <c r="A32" s="1">
        <v>20302</v>
      </c>
      <c r="B32">
        <v>43.18</v>
      </c>
      <c r="C32">
        <f t="shared" si="1"/>
        <v>-0.34000000000000341</v>
      </c>
      <c r="D32">
        <f t="shared" si="2"/>
        <v>-7.8125000000000781E-3</v>
      </c>
      <c r="E32">
        <f t="shared" si="3"/>
        <v>1.6671814671814669</v>
      </c>
      <c r="F32" s="5">
        <f t="shared" si="4"/>
        <v>0.66718146718146687</v>
      </c>
      <c r="G32" s="6"/>
      <c r="H32" s="5">
        <f t="shared" si="5"/>
        <v>0.19301044073894769</v>
      </c>
      <c r="I32">
        <f t="shared" si="6"/>
        <v>1.1930104407389477</v>
      </c>
      <c r="J32">
        <f t="shared" si="0"/>
        <v>1955</v>
      </c>
    </row>
    <row r="33" spans="1:10" x14ac:dyDescent="0.25">
      <c r="A33" s="1">
        <v>20333</v>
      </c>
      <c r="B33">
        <v>43.67</v>
      </c>
      <c r="C33">
        <f t="shared" si="1"/>
        <v>0.49000000000000199</v>
      </c>
      <c r="D33">
        <f t="shared" si="2"/>
        <v>1.1347846225104262E-2</v>
      </c>
      <c r="E33">
        <f t="shared" si="3"/>
        <v>1.6861003861003858</v>
      </c>
      <c r="F33" s="5">
        <f t="shared" si="4"/>
        <v>0.68610038610038582</v>
      </c>
      <c r="G33" s="6"/>
      <c r="H33" s="5">
        <f t="shared" si="5"/>
        <v>0.20004920233930745</v>
      </c>
      <c r="I33">
        <f t="shared" si="6"/>
        <v>1.2000492023393075</v>
      </c>
      <c r="J33">
        <f t="shared" si="0"/>
        <v>1955</v>
      </c>
    </row>
    <row r="34" spans="1:10" x14ac:dyDescent="0.25">
      <c r="A34" s="1">
        <v>20365</v>
      </c>
      <c r="B34">
        <v>42.34</v>
      </c>
      <c r="C34">
        <f t="shared" si="1"/>
        <v>-1.3299999999999983</v>
      </c>
      <c r="D34">
        <f t="shared" si="2"/>
        <v>-3.0455690405312531E-2</v>
      </c>
      <c r="E34">
        <f t="shared" si="3"/>
        <v>1.6347490347490345</v>
      </c>
      <c r="F34" s="5">
        <f t="shared" si="4"/>
        <v>0.63474903474903455</v>
      </c>
      <c r="G34" s="6"/>
      <c r="H34" s="5">
        <f t="shared" si="5"/>
        <v>0.20712949263310931</v>
      </c>
      <c r="I34">
        <f t="shared" si="6"/>
        <v>1.2071294926331093</v>
      </c>
      <c r="J34">
        <f t="shared" si="0"/>
        <v>1955</v>
      </c>
    </row>
    <row r="35" spans="1:10" x14ac:dyDescent="0.25">
      <c r="A35" s="1">
        <v>20394</v>
      </c>
      <c r="B35">
        <v>45.51</v>
      </c>
      <c r="C35">
        <f t="shared" si="1"/>
        <v>3.1699999999999946</v>
      </c>
      <c r="D35">
        <f t="shared" si="2"/>
        <v>7.4870099196976722E-2</v>
      </c>
      <c r="E35">
        <f t="shared" si="3"/>
        <v>1.7571428571428567</v>
      </c>
      <c r="F35" s="5">
        <f t="shared" si="4"/>
        <v>0.75714285714285667</v>
      </c>
      <c r="G35" s="6"/>
      <c r="H35" s="5">
        <f t="shared" si="5"/>
        <v>0.21425155663964457</v>
      </c>
      <c r="I35">
        <f t="shared" si="6"/>
        <v>1.2142515566396446</v>
      </c>
      <c r="J35">
        <f t="shared" si="0"/>
        <v>1955</v>
      </c>
    </row>
    <row r="36" spans="1:10" x14ac:dyDescent="0.25">
      <c r="A36" s="1">
        <v>20424</v>
      </c>
      <c r="B36">
        <v>45.48</v>
      </c>
      <c r="C36">
        <f t="shared" si="1"/>
        <v>-3.0000000000001137E-2</v>
      </c>
      <c r="D36">
        <f t="shared" si="2"/>
        <v>-6.5919578114702565E-4</v>
      </c>
      <c r="E36">
        <f t="shared" si="3"/>
        <v>1.7559845559845555</v>
      </c>
      <c r="F36" s="5">
        <f t="shared" si="4"/>
        <v>0.7559845559845555</v>
      </c>
      <c r="G36" s="6"/>
      <c r="H36" s="5">
        <f t="shared" si="5"/>
        <v>0.22141564082381837</v>
      </c>
      <c r="I36">
        <f t="shared" si="6"/>
        <v>1.2214156408238184</v>
      </c>
      <c r="J36">
        <f t="shared" si="0"/>
        <v>1955</v>
      </c>
    </row>
    <row r="37" spans="1:10" x14ac:dyDescent="0.25">
      <c r="A37" s="1">
        <v>20457</v>
      </c>
      <c r="B37">
        <v>43.82</v>
      </c>
      <c r="C37">
        <f t="shared" si="1"/>
        <v>-1.6599999999999966</v>
      </c>
      <c r="D37">
        <f t="shared" si="2"/>
        <v>-3.6499560246262018E-2</v>
      </c>
      <c r="E37">
        <f t="shared" si="3"/>
        <v>1.6918918918918915</v>
      </c>
      <c r="F37" s="5">
        <f t="shared" si="4"/>
        <v>0.69189189189189149</v>
      </c>
      <c r="G37" s="6"/>
      <c r="H37" s="5">
        <f t="shared" si="5"/>
        <v>0.2286219931046789</v>
      </c>
      <c r="I37">
        <f t="shared" si="6"/>
        <v>1.2286219931046789</v>
      </c>
      <c r="J37">
        <f t="shared" si="0"/>
        <v>1956</v>
      </c>
    </row>
    <row r="38" spans="1:10" x14ac:dyDescent="0.25">
      <c r="A38" s="1">
        <v>20486</v>
      </c>
      <c r="B38">
        <v>45.34</v>
      </c>
      <c r="C38">
        <f t="shared" si="1"/>
        <v>1.5200000000000031</v>
      </c>
      <c r="D38">
        <f t="shared" si="2"/>
        <v>3.4687357371063515E-2</v>
      </c>
      <c r="E38">
        <f t="shared" si="3"/>
        <v>1.7505791505791504</v>
      </c>
      <c r="F38" s="5">
        <f t="shared" si="4"/>
        <v>0.75057915057915037</v>
      </c>
      <c r="G38" s="6"/>
      <c r="H38" s="5">
        <f t="shared" si="5"/>
        <v>0.2358708628639965</v>
      </c>
      <c r="I38">
        <f t="shared" si="6"/>
        <v>1.2358708628639965</v>
      </c>
      <c r="J38">
        <f t="shared" si="0"/>
        <v>1956</v>
      </c>
    </row>
    <row r="39" spans="1:10" x14ac:dyDescent="0.25">
      <c r="A39" s="1">
        <v>20515</v>
      </c>
      <c r="B39">
        <v>48.48</v>
      </c>
      <c r="C39">
        <f t="shared" si="1"/>
        <v>3.1399999999999935</v>
      </c>
      <c r="D39">
        <f t="shared" si="2"/>
        <v>6.9254521393912513E-2</v>
      </c>
      <c r="E39">
        <f t="shared" si="3"/>
        <v>1.8718146718146713</v>
      </c>
      <c r="F39" s="5">
        <f t="shared" si="4"/>
        <v>0.87181467181467132</v>
      </c>
      <c r="G39" s="6"/>
      <c r="H39" s="5">
        <f t="shared" si="5"/>
        <v>0.24316250095489411</v>
      </c>
      <c r="I39">
        <f t="shared" si="6"/>
        <v>1.2431625009548941</v>
      </c>
      <c r="J39">
        <f t="shared" si="0"/>
        <v>1956</v>
      </c>
    </row>
    <row r="40" spans="1:10" x14ac:dyDescent="0.25">
      <c r="A40" s="1">
        <v>20547</v>
      </c>
      <c r="B40">
        <v>48.38</v>
      </c>
      <c r="C40">
        <f t="shared" si="1"/>
        <v>-9.9999999999994316E-2</v>
      </c>
      <c r="D40">
        <f t="shared" si="2"/>
        <v>-2.0627062706269454E-3</v>
      </c>
      <c r="E40">
        <f t="shared" si="3"/>
        <v>1.8679536679536677</v>
      </c>
      <c r="F40" s="5">
        <f t="shared" si="4"/>
        <v>0.86795366795366768</v>
      </c>
      <c r="G40" s="6"/>
      <c r="H40" s="5">
        <f t="shared" si="5"/>
        <v>0.25049715971052788</v>
      </c>
      <c r="I40">
        <f t="shared" si="6"/>
        <v>1.2504971597105279</v>
      </c>
      <c r="J40">
        <f t="shared" si="0"/>
        <v>1956</v>
      </c>
    </row>
    <row r="41" spans="1:10" x14ac:dyDescent="0.25">
      <c r="A41" s="1">
        <v>20576</v>
      </c>
      <c r="B41">
        <v>45.2</v>
      </c>
      <c r="C41">
        <f t="shared" si="1"/>
        <v>-3.1799999999999997</v>
      </c>
      <c r="D41">
        <f t="shared" si="2"/>
        <v>-6.5729640347250914E-2</v>
      </c>
      <c r="E41">
        <f t="shared" si="3"/>
        <v>1.745173745173745</v>
      </c>
      <c r="F41" s="5">
        <f t="shared" si="4"/>
        <v>0.74517374517374502</v>
      </c>
      <c r="G41" s="6"/>
      <c r="H41" s="5">
        <f t="shared" si="5"/>
        <v>0.25787509295281996</v>
      </c>
      <c r="I41">
        <f t="shared" si="6"/>
        <v>1.25787509295282</v>
      </c>
      <c r="J41">
        <f t="shared" si="0"/>
        <v>1956</v>
      </c>
    </row>
    <row r="42" spans="1:10" x14ac:dyDescent="0.25">
      <c r="A42" s="1">
        <v>20607</v>
      </c>
      <c r="B42">
        <v>46.97</v>
      </c>
      <c r="C42">
        <f t="shared" si="1"/>
        <v>1.769999999999996</v>
      </c>
      <c r="D42">
        <f t="shared" si="2"/>
        <v>3.9159292035398141E-2</v>
      </c>
      <c r="E42">
        <f t="shared" si="3"/>
        <v>1.8135135135135132</v>
      </c>
      <c r="F42" s="5">
        <f t="shared" si="4"/>
        <v>0.8135135135135132</v>
      </c>
      <c r="G42" s="6"/>
      <c r="H42" s="5">
        <f t="shared" si="5"/>
        <v>0.26529655600124169</v>
      </c>
      <c r="I42">
        <f t="shared" si="6"/>
        <v>1.2652965560012417</v>
      </c>
      <c r="J42">
        <f t="shared" si="0"/>
        <v>1956</v>
      </c>
    </row>
    <row r="43" spans="1:10" x14ac:dyDescent="0.25">
      <c r="A43" s="1">
        <v>20638</v>
      </c>
      <c r="B43">
        <v>49.39</v>
      </c>
      <c r="C43">
        <f t="shared" si="1"/>
        <v>2.4200000000000017</v>
      </c>
      <c r="D43">
        <f t="shared" si="2"/>
        <v>5.1522248243559755E-2</v>
      </c>
      <c r="E43">
        <f t="shared" si="3"/>
        <v>1.9069498069498068</v>
      </c>
      <c r="F43" s="5">
        <f t="shared" si="4"/>
        <v>0.90694980694980676</v>
      </c>
      <c r="G43" s="6"/>
      <c r="H43" s="5">
        <f t="shared" si="5"/>
        <v>0.27276180568164898</v>
      </c>
      <c r="I43">
        <f t="shared" si="6"/>
        <v>1.272761805681649</v>
      </c>
      <c r="J43">
        <f t="shared" si="0"/>
        <v>1956</v>
      </c>
    </row>
    <row r="44" spans="1:10" x14ac:dyDescent="0.25">
      <c r="A44" s="1">
        <v>20668</v>
      </c>
      <c r="B44">
        <v>47.51</v>
      </c>
      <c r="C44">
        <f t="shared" si="1"/>
        <v>-1.8800000000000026</v>
      </c>
      <c r="D44">
        <f t="shared" si="2"/>
        <v>-3.8064385503138336E-2</v>
      </c>
      <c r="E44">
        <f t="shared" si="3"/>
        <v>1.8343629343629342</v>
      </c>
      <c r="F44" s="5">
        <f t="shared" si="4"/>
        <v>0.83436293436293418</v>
      </c>
      <c r="G44" s="6"/>
      <c r="H44" s="5">
        <f t="shared" si="5"/>
        <v>0.28027110033517078</v>
      </c>
      <c r="I44">
        <f t="shared" si="6"/>
        <v>1.2802711003351708</v>
      </c>
      <c r="J44">
        <f t="shared" si="0"/>
        <v>1956</v>
      </c>
    </row>
    <row r="45" spans="1:10" x14ac:dyDescent="0.25">
      <c r="A45" s="1">
        <v>20702</v>
      </c>
      <c r="B45">
        <v>45.35</v>
      </c>
      <c r="C45">
        <f t="shared" si="1"/>
        <v>-2.1599999999999966</v>
      </c>
      <c r="D45">
        <f t="shared" si="2"/>
        <v>-4.5464112818353962E-2</v>
      </c>
      <c r="E45">
        <f t="shared" si="3"/>
        <v>1.7509652509652509</v>
      </c>
      <c r="F45" s="5">
        <f t="shared" si="4"/>
        <v>0.75096525096525091</v>
      </c>
      <c r="G45" s="6"/>
      <c r="H45" s="5">
        <f t="shared" si="5"/>
        <v>0.28782469982714831</v>
      </c>
      <c r="I45">
        <f t="shared" si="6"/>
        <v>1.2878246998271483</v>
      </c>
      <c r="J45">
        <f t="shared" si="0"/>
        <v>1956</v>
      </c>
    </row>
    <row r="46" spans="1:10" x14ac:dyDescent="0.25">
      <c r="A46" s="1">
        <v>20729</v>
      </c>
      <c r="B46">
        <v>45.58</v>
      </c>
      <c r="C46">
        <f t="shared" si="1"/>
        <v>0.22999999999999687</v>
      </c>
      <c r="D46">
        <f t="shared" si="2"/>
        <v>5.0716648291068769E-3</v>
      </c>
      <c r="E46">
        <f t="shared" si="3"/>
        <v>1.7598455598455596</v>
      </c>
      <c r="F46" s="5">
        <f t="shared" si="4"/>
        <v>0.75984555984555957</v>
      </c>
      <c r="G46" s="6"/>
      <c r="H46" s="5">
        <f t="shared" si="5"/>
        <v>0.2954228655561284</v>
      </c>
      <c r="I46">
        <f t="shared" si="6"/>
        <v>1.2954228655561284</v>
      </c>
      <c r="J46">
        <f t="shared" si="0"/>
        <v>1956</v>
      </c>
    </row>
    <row r="47" spans="1:10" x14ac:dyDescent="0.25">
      <c r="A47" s="1">
        <v>20760</v>
      </c>
      <c r="B47">
        <v>45.08</v>
      </c>
      <c r="C47">
        <f t="shared" si="1"/>
        <v>-0.5</v>
      </c>
      <c r="D47">
        <f t="shared" si="2"/>
        <v>-1.0969723562966214E-2</v>
      </c>
      <c r="E47">
        <f t="shared" si="3"/>
        <v>1.7405405405405403</v>
      </c>
      <c r="F47" s="5">
        <f t="shared" si="4"/>
        <v>0.7405405405405403</v>
      </c>
      <c r="G47" s="6"/>
      <c r="H47" s="5">
        <f t="shared" si="5"/>
        <v>0.30306586046290951</v>
      </c>
      <c r="I47">
        <f t="shared" si="6"/>
        <v>1.3030658604629095</v>
      </c>
      <c r="J47">
        <f t="shared" si="0"/>
        <v>1956</v>
      </c>
    </row>
    <row r="48" spans="1:10" x14ac:dyDescent="0.25">
      <c r="A48" s="1">
        <v>20792</v>
      </c>
      <c r="B48">
        <v>46.67</v>
      </c>
      <c r="C48">
        <f t="shared" si="1"/>
        <v>1.5900000000000034</v>
      </c>
      <c r="D48">
        <f t="shared" si="2"/>
        <v>3.5270629991126963E-2</v>
      </c>
      <c r="E48">
        <f t="shared" si="3"/>
        <v>1.8019305019305019</v>
      </c>
      <c r="F48" s="5">
        <f t="shared" si="4"/>
        <v>0.80193050193050186</v>
      </c>
      <c r="G48" s="6"/>
      <c r="H48" s="5">
        <f t="shared" si="5"/>
        <v>0.31075394903964071</v>
      </c>
      <c r="I48">
        <f t="shared" si="6"/>
        <v>1.3107539490396407</v>
      </c>
      <c r="J48">
        <f t="shared" si="0"/>
        <v>1956</v>
      </c>
    </row>
    <row r="49" spans="1:10" x14ac:dyDescent="0.25">
      <c r="A49" s="1">
        <v>20822</v>
      </c>
      <c r="B49">
        <v>44.72</v>
      </c>
      <c r="C49">
        <f t="shared" si="1"/>
        <v>-1.9500000000000028</v>
      </c>
      <c r="D49">
        <f t="shared" si="2"/>
        <v>-4.1782729805013984E-2</v>
      </c>
      <c r="E49">
        <f t="shared" si="3"/>
        <v>1.7266409266409264</v>
      </c>
      <c r="F49" s="5">
        <f t="shared" si="4"/>
        <v>0.72664092664092639</v>
      </c>
      <c r="G49" s="6"/>
      <c r="H49" s="5">
        <f t="shared" si="5"/>
        <v>0.31848739733897458</v>
      </c>
      <c r="I49">
        <f t="shared" si="6"/>
        <v>1.3184873973389746</v>
      </c>
      <c r="J49">
        <f t="shared" si="0"/>
        <v>1957</v>
      </c>
    </row>
    <row r="50" spans="1:10" x14ac:dyDescent="0.25">
      <c r="A50" s="1">
        <v>20852</v>
      </c>
      <c r="B50">
        <v>43.26</v>
      </c>
      <c r="C50">
        <f t="shared" si="1"/>
        <v>-1.4600000000000009</v>
      </c>
      <c r="D50">
        <f t="shared" si="2"/>
        <v>-3.2647584973166388E-2</v>
      </c>
      <c r="E50">
        <f t="shared" si="3"/>
        <v>1.6702702702702701</v>
      </c>
      <c r="F50" s="5">
        <f t="shared" si="4"/>
        <v>0.67027027027027009</v>
      </c>
      <c r="G50" s="6"/>
      <c r="H50" s="5">
        <f t="shared" si="5"/>
        <v>0.32626647298327449</v>
      </c>
      <c r="I50">
        <f t="shared" si="6"/>
        <v>1.3262664729832745</v>
      </c>
      <c r="J50">
        <f t="shared" si="0"/>
        <v>1957</v>
      </c>
    </row>
    <row r="51" spans="1:10" x14ac:dyDescent="0.25">
      <c r="A51" s="1">
        <v>20880</v>
      </c>
      <c r="B51">
        <v>44.11</v>
      </c>
      <c r="C51">
        <f t="shared" si="1"/>
        <v>0.85000000000000142</v>
      </c>
      <c r="D51">
        <f t="shared" si="2"/>
        <v>1.9648636153490558E-2</v>
      </c>
      <c r="E51">
        <f t="shared" si="3"/>
        <v>1.7030888030888029</v>
      </c>
      <c r="F51" s="5">
        <f t="shared" si="4"/>
        <v>0.70308880308880295</v>
      </c>
      <c r="G51" s="6"/>
      <c r="H51" s="5">
        <f t="shared" si="5"/>
        <v>0.3340914451738759</v>
      </c>
      <c r="I51">
        <f t="shared" si="6"/>
        <v>1.3340914451738759</v>
      </c>
      <c r="J51">
        <f t="shared" si="0"/>
        <v>1957</v>
      </c>
    </row>
    <row r="52" spans="1:10" x14ac:dyDescent="0.25">
      <c r="A52" s="1">
        <v>20911</v>
      </c>
      <c r="B52">
        <v>45.74</v>
      </c>
      <c r="C52">
        <f t="shared" si="1"/>
        <v>1.6300000000000026</v>
      </c>
      <c r="D52">
        <f t="shared" si="2"/>
        <v>3.6953071865790131E-2</v>
      </c>
      <c r="E52">
        <f t="shared" si="3"/>
        <v>1.766023166023166</v>
      </c>
      <c r="F52" s="5">
        <f t="shared" si="4"/>
        <v>0.766023166023166</v>
      </c>
      <c r="G52" s="6"/>
      <c r="H52" s="5">
        <f t="shared" si="5"/>
        <v>0.34196258470040175</v>
      </c>
      <c r="I52">
        <f t="shared" si="6"/>
        <v>1.3419625847004018</v>
      </c>
      <c r="J52">
        <f t="shared" si="0"/>
        <v>1957</v>
      </c>
    </row>
    <row r="53" spans="1:10" x14ac:dyDescent="0.25">
      <c r="A53" s="1">
        <v>20941</v>
      </c>
      <c r="B53">
        <v>47.43</v>
      </c>
      <c r="C53">
        <f t="shared" si="1"/>
        <v>1.6899999999999977</v>
      </c>
      <c r="D53">
        <f t="shared" si="2"/>
        <v>3.694796676869256E-2</v>
      </c>
      <c r="E53">
        <f t="shared" si="3"/>
        <v>1.8312741312741312</v>
      </c>
      <c r="F53" s="5">
        <f t="shared" si="4"/>
        <v>0.83127413127413119</v>
      </c>
      <c r="G53" s="6"/>
      <c r="H53" s="5">
        <f t="shared" si="5"/>
        <v>0.3498801639501341</v>
      </c>
      <c r="I53">
        <f t="shared" si="6"/>
        <v>1.3498801639501341</v>
      </c>
      <c r="J53">
        <f t="shared" si="0"/>
        <v>1957</v>
      </c>
    </row>
    <row r="54" spans="1:10" x14ac:dyDescent="0.25">
      <c r="A54" s="1">
        <v>20974</v>
      </c>
      <c r="B54">
        <v>47.37</v>
      </c>
      <c r="C54">
        <f t="shared" si="1"/>
        <v>-6.0000000000002274E-2</v>
      </c>
      <c r="D54">
        <f t="shared" si="2"/>
        <v>-1.265022137887461E-3</v>
      </c>
      <c r="E54">
        <f t="shared" si="3"/>
        <v>1.8289575289575288</v>
      </c>
      <c r="F54" s="5">
        <f t="shared" si="4"/>
        <v>0.82895752895752883</v>
      </c>
      <c r="G54" s="6"/>
      <c r="H54" s="5">
        <f t="shared" si="5"/>
        <v>0.35784445691743993</v>
      </c>
      <c r="I54">
        <f t="shared" si="6"/>
        <v>1.3578444569174399</v>
      </c>
      <c r="J54">
        <f t="shared" si="0"/>
        <v>1957</v>
      </c>
    </row>
    <row r="55" spans="1:10" x14ac:dyDescent="0.25">
      <c r="A55" s="1">
        <v>21002</v>
      </c>
      <c r="B55">
        <v>47.91</v>
      </c>
      <c r="C55">
        <f t="shared" si="1"/>
        <v>0.53999999999999915</v>
      </c>
      <c r="D55">
        <f t="shared" si="2"/>
        <v>1.1399620012666227E-2</v>
      </c>
      <c r="E55">
        <f t="shared" si="3"/>
        <v>1.8498069498069496</v>
      </c>
      <c r="F55" s="5">
        <f t="shared" si="4"/>
        <v>0.8498069498069496</v>
      </c>
      <c r="G55" s="6"/>
      <c r="H55" s="5">
        <f t="shared" si="5"/>
        <v>0.36585573921325287</v>
      </c>
      <c r="I55">
        <f t="shared" si="6"/>
        <v>1.3658557392132529</v>
      </c>
      <c r="J55">
        <f t="shared" si="0"/>
        <v>1957</v>
      </c>
    </row>
    <row r="56" spans="1:10" x14ac:dyDescent="0.25">
      <c r="A56" s="1">
        <v>21033</v>
      </c>
      <c r="B56">
        <v>45.22</v>
      </c>
      <c r="C56">
        <f t="shared" si="1"/>
        <v>-2.6899999999999977</v>
      </c>
      <c r="D56">
        <f t="shared" si="2"/>
        <v>-5.6146942183260239E-2</v>
      </c>
      <c r="E56">
        <f t="shared" si="3"/>
        <v>1.7459459459459459</v>
      </c>
      <c r="F56" s="5">
        <f t="shared" si="4"/>
        <v>0.74594594594594588</v>
      </c>
      <c r="G56" s="6"/>
      <c r="H56" s="5">
        <f t="shared" si="5"/>
        <v>0.37391428807461113</v>
      </c>
      <c r="I56">
        <f t="shared" si="6"/>
        <v>1.3739142880746111</v>
      </c>
      <c r="J56">
        <f t="shared" si="0"/>
        <v>1957</v>
      </c>
    </row>
    <row r="57" spans="1:10" x14ac:dyDescent="0.25">
      <c r="A57" s="1">
        <v>21066</v>
      </c>
      <c r="B57">
        <v>42.42</v>
      </c>
      <c r="C57">
        <f t="shared" si="1"/>
        <v>-2.7999999999999972</v>
      </c>
      <c r="D57">
        <f t="shared" si="2"/>
        <v>-6.1919504643962786E-2</v>
      </c>
      <c r="E57">
        <f t="shared" si="3"/>
        <v>1.637837837837838</v>
      </c>
      <c r="F57" s="5">
        <f t="shared" si="4"/>
        <v>0.63783783783783798</v>
      </c>
      <c r="G57" s="6"/>
      <c r="H57" s="5">
        <f t="shared" si="5"/>
        <v>0.3820203823742514</v>
      </c>
      <c r="I57">
        <f t="shared" si="6"/>
        <v>1.3820203823742514</v>
      </c>
      <c r="J57">
        <f t="shared" si="0"/>
        <v>1957</v>
      </c>
    </row>
    <row r="58" spans="1:10" x14ac:dyDescent="0.25">
      <c r="A58" s="1">
        <v>21094</v>
      </c>
      <c r="B58">
        <v>41.06</v>
      </c>
      <c r="C58">
        <f t="shared" si="1"/>
        <v>-1.3599999999999994</v>
      </c>
      <c r="D58">
        <f t="shared" si="2"/>
        <v>-3.2060348892032048E-2</v>
      </c>
      <c r="E58">
        <f t="shared" si="3"/>
        <v>1.5853281853281855</v>
      </c>
      <c r="F58" s="5">
        <f t="shared" si="4"/>
        <v>0.58532818532818554</v>
      </c>
      <c r="G58" s="6"/>
      <c r="H58" s="5">
        <f t="shared" si="5"/>
        <v>0.39017430263025954</v>
      </c>
      <c r="I58">
        <f t="shared" si="6"/>
        <v>1.3901743026302595</v>
      </c>
      <c r="J58">
        <f t="shared" si="0"/>
        <v>1957</v>
      </c>
    </row>
    <row r="59" spans="1:10" x14ac:dyDescent="0.25">
      <c r="A59" s="1">
        <v>21125</v>
      </c>
      <c r="B59">
        <v>41.72</v>
      </c>
      <c r="C59">
        <f t="shared" si="1"/>
        <v>0.65999999999999659</v>
      </c>
      <c r="D59">
        <f t="shared" si="2"/>
        <v>1.6074037993180627E-2</v>
      </c>
      <c r="E59">
        <f t="shared" si="3"/>
        <v>1.6108108108108108</v>
      </c>
      <c r="F59" s="5">
        <f t="shared" si="4"/>
        <v>0.61081081081081079</v>
      </c>
      <c r="G59" s="6"/>
      <c r="H59" s="5">
        <f t="shared" si="5"/>
        <v>0.39837633101577796</v>
      </c>
      <c r="I59">
        <f t="shared" si="6"/>
        <v>1.398376331015778</v>
      </c>
      <c r="J59">
        <f t="shared" si="0"/>
        <v>1957</v>
      </c>
    </row>
    <row r="60" spans="1:10" x14ac:dyDescent="0.25">
      <c r="A60" s="1">
        <v>21156</v>
      </c>
      <c r="B60">
        <v>39.99</v>
      </c>
      <c r="C60">
        <f t="shared" si="1"/>
        <v>-1.7299999999999969</v>
      </c>
      <c r="D60">
        <f t="shared" si="2"/>
        <v>-4.1466922339405486E-2</v>
      </c>
      <c r="E60">
        <f t="shared" si="3"/>
        <v>1.5440154440154441</v>
      </c>
      <c r="F60" s="5">
        <f t="shared" si="4"/>
        <v>0.54401544401544411</v>
      </c>
      <c r="G60" s="6"/>
      <c r="H60" s="5">
        <f t="shared" si="5"/>
        <v>0.40662675136877113</v>
      </c>
      <c r="I60">
        <f t="shared" si="6"/>
        <v>1.4066267513687711</v>
      </c>
      <c r="J60">
        <f t="shared" si="0"/>
        <v>1957</v>
      </c>
    </row>
    <row r="61" spans="1:10" x14ac:dyDescent="0.25">
      <c r="A61" s="1">
        <v>21187</v>
      </c>
      <c r="B61">
        <v>41.7</v>
      </c>
      <c r="C61">
        <f t="shared" si="1"/>
        <v>1.7100000000000009</v>
      </c>
      <c r="D61">
        <f t="shared" si="2"/>
        <v>4.2760690172543157E-2</v>
      </c>
      <c r="E61">
        <f t="shared" si="3"/>
        <v>1.6100386100386102</v>
      </c>
      <c r="F61" s="5">
        <f t="shared" si="4"/>
        <v>0.61003861003861015</v>
      </c>
      <c r="G61" s="6"/>
      <c r="H61" s="5">
        <f t="shared" si="5"/>
        <v>0.41492584920184683</v>
      </c>
      <c r="I61">
        <f t="shared" si="6"/>
        <v>1.4149258492018468</v>
      </c>
      <c r="J61">
        <f t="shared" si="0"/>
        <v>1958</v>
      </c>
    </row>
    <row r="62" spans="1:10" x14ac:dyDescent="0.25">
      <c r="A62" s="1">
        <v>21219</v>
      </c>
      <c r="B62">
        <v>40.840000000000003</v>
      </c>
      <c r="C62">
        <f t="shared" si="1"/>
        <v>-0.85999999999999943</v>
      </c>
      <c r="D62">
        <f t="shared" si="2"/>
        <v>-2.0623501199040752E-2</v>
      </c>
      <c r="E62">
        <f t="shared" si="3"/>
        <v>1.576833976833977</v>
      </c>
      <c r="F62" s="5">
        <f t="shared" si="4"/>
        <v>0.57683397683397697</v>
      </c>
      <c r="G62" s="6"/>
      <c r="H62" s="5">
        <f t="shared" si="5"/>
        <v>0.4232739117121378</v>
      </c>
      <c r="I62">
        <f t="shared" si="6"/>
        <v>1.4232739117121378</v>
      </c>
      <c r="J62">
        <f t="shared" si="0"/>
        <v>1958</v>
      </c>
    </row>
    <row r="63" spans="1:10" x14ac:dyDescent="0.25">
      <c r="A63" s="1">
        <v>21247</v>
      </c>
      <c r="B63">
        <v>42.1</v>
      </c>
      <c r="C63">
        <f t="shared" si="1"/>
        <v>1.259999999999998</v>
      </c>
      <c r="D63">
        <f t="shared" si="2"/>
        <v>3.0852105778648331E-2</v>
      </c>
      <c r="E63">
        <f t="shared" si="3"/>
        <v>1.6254826254826256</v>
      </c>
      <c r="F63" s="5">
        <f t="shared" si="4"/>
        <v>0.62548262548262556</v>
      </c>
      <c r="G63" s="6"/>
      <c r="H63" s="5">
        <f t="shared" si="5"/>
        <v>0.43167122779123934</v>
      </c>
      <c r="I63">
        <f t="shared" si="6"/>
        <v>1.4316712277912393</v>
      </c>
      <c r="J63">
        <f t="shared" si="0"/>
        <v>1958</v>
      </c>
    </row>
    <row r="64" spans="1:10" x14ac:dyDescent="0.25">
      <c r="A64" s="1">
        <v>21276</v>
      </c>
      <c r="B64">
        <v>43.44</v>
      </c>
      <c r="C64">
        <f t="shared" si="1"/>
        <v>1.3399999999999963</v>
      </c>
      <c r="D64">
        <f t="shared" si="2"/>
        <v>3.1828978622327704E-2</v>
      </c>
      <c r="E64">
        <f t="shared" si="3"/>
        <v>1.6772200772200772</v>
      </c>
      <c r="F64" s="5">
        <f t="shared" si="4"/>
        <v>0.67722007722007715</v>
      </c>
      <c r="G64" s="6"/>
      <c r="H64" s="5">
        <f t="shared" si="5"/>
        <v>0.44011808803520758</v>
      </c>
      <c r="I64">
        <f t="shared" si="6"/>
        <v>1.4401180880352076</v>
      </c>
      <c r="J64">
        <f t="shared" si="0"/>
        <v>1958</v>
      </c>
    </row>
    <row r="65" spans="1:10" x14ac:dyDescent="0.25">
      <c r="A65" s="1">
        <v>21306</v>
      </c>
      <c r="B65">
        <v>44.09</v>
      </c>
      <c r="C65">
        <f t="shared" si="1"/>
        <v>0.65000000000000568</v>
      </c>
      <c r="D65">
        <f t="shared" si="2"/>
        <v>1.4963167587477112E-2</v>
      </c>
      <c r="E65">
        <f t="shared" si="3"/>
        <v>1.7023166023166025</v>
      </c>
      <c r="F65" s="5">
        <f t="shared" si="4"/>
        <v>0.70231660231660253</v>
      </c>
      <c r="G65" s="6"/>
      <c r="H65" s="5">
        <f t="shared" si="5"/>
        <v>0.44861478475461536</v>
      </c>
      <c r="I65">
        <f t="shared" si="6"/>
        <v>1.4486147847546154</v>
      </c>
      <c r="J65">
        <f t="shared" si="0"/>
        <v>1958</v>
      </c>
    </row>
    <row r="66" spans="1:10" x14ac:dyDescent="0.25">
      <c r="A66" s="1">
        <v>21338</v>
      </c>
      <c r="B66">
        <v>45.24</v>
      </c>
      <c r="C66">
        <f t="shared" si="1"/>
        <v>1.1499999999999986</v>
      </c>
      <c r="D66">
        <f t="shared" si="2"/>
        <v>2.6083012020866374E-2</v>
      </c>
      <c r="E66">
        <f t="shared" si="3"/>
        <v>1.746718146718147</v>
      </c>
      <c r="F66" s="5">
        <f t="shared" si="4"/>
        <v>0.74671814671814696</v>
      </c>
      <c r="G66" s="6"/>
      <c r="H66" s="5">
        <f t="shared" si="5"/>
        <v>0.45716161198466754</v>
      </c>
      <c r="I66">
        <f t="shared" si="6"/>
        <v>1.4571616119846675</v>
      </c>
      <c r="J66">
        <f t="shared" si="0"/>
        <v>1958</v>
      </c>
    </row>
    <row r="67" spans="1:10" x14ac:dyDescent="0.25">
      <c r="A67" s="1">
        <v>21367</v>
      </c>
      <c r="B67">
        <v>47.19</v>
      </c>
      <c r="C67">
        <f t="shared" si="1"/>
        <v>1.9499999999999957</v>
      </c>
      <c r="D67">
        <f t="shared" si="2"/>
        <v>4.3103448275861975E-2</v>
      </c>
      <c r="E67">
        <f t="shared" si="3"/>
        <v>1.8220077220077222</v>
      </c>
      <c r="F67" s="5">
        <f t="shared" si="4"/>
        <v>0.82200772200772221</v>
      </c>
      <c r="G67" s="6"/>
      <c r="H67" s="5">
        <f t="shared" si="5"/>
        <v>0.46575886549537704</v>
      </c>
      <c r="I67">
        <f t="shared" si="6"/>
        <v>1.465758865495377</v>
      </c>
      <c r="J67">
        <f t="shared" ref="J67:J130" si="7">YEAR(A67)</f>
        <v>1958</v>
      </c>
    </row>
    <row r="68" spans="1:10" x14ac:dyDescent="0.25">
      <c r="A68" s="1">
        <v>21398</v>
      </c>
      <c r="B68">
        <v>47.75</v>
      </c>
      <c r="C68">
        <f t="shared" ref="C68:C131" si="8">B68-B67</f>
        <v>0.56000000000000227</v>
      </c>
      <c r="D68">
        <f t="shared" ref="D68:D131" si="9">C68/B67</f>
        <v>1.1866920957830098E-2</v>
      </c>
      <c r="E68">
        <f t="shared" ref="E68:E131" si="10">E67+(E67*D68)</f>
        <v>1.8436293436293438</v>
      </c>
      <c r="F68" s="5">
        <f t="shared" ref="F68:F131" si="11">E68-1</f>
        <v>0.84362934362934383</v>
      </c>
      <c r="G68" s="6"/>
      <c r="H68" s="5">
        <f t="shared" ref="H68:H131" si="12">I68-1</f>
        <v>0.47440684280179979</v>
      </c>
      <c r="I68">
        <f t="shared" ref="I68:I131" si="13">I67+(I67*B$1065)</f>
        <v>1.4744068428017998</v>
      </c>
      <c r="J68">
        <f t="shared" si="7"/>
        <v>1958</v>
      </c>
    </row>
    <row r="69" spans="1:10" x14ac:dyDescent="0.25">
      <c r="A69" s="1">
        <v>21430</v>
      </c>
      <c r="B69">
        <v>50.06</v>
      </c>
      <c r="C69">
        <f t="shared" si="8"/>
        <v>2.3100000000000023</v>
      </c>
      <c r="D69">
        <f t="shared" si="9"/>
        <v>4.8376963350785389E-2</v>
      </c>
      <c r="E69">
        <f t="shared" si="10"/>
        <v>1.9328185328185332</v>
      </c>
      <c r="F69" s="5">
        <f t="shared" si="11"/>
        <v>0.93281853281853322</v>
      </c>
      <c r="G69" s="6"/>
      <c r="H69" s="5">
        <f t="shared" si="12"/>
        <v>0.48310584317433047</v>
      </c>
      <c r="I69">
        <f t="shared" si="13"/>
        <v>1.4831058431743305</v>
      </c>
      <c r="J69">
        <f t="shared" si="7"/>
        <v>1958</v>
      </c>
    </row>
    <row r="70" spans="1:10" x14ac:dyDescent="0.25">
      <c r="A70" s="1">
        <v>21459</v>
      </c>
      <c r="B70">
        <v>51.33</v>
      </c>
      <c r="C70">
        <f t="shared" si="8"/>
        <v>1.269999999999996</v>
      </c>
      <c r="D70">
        <f t="shared" si="9"/>
        <v>2.5369556532161327E-2</v>
      </c>
      <c r="E70">
        <f t="shared" si="10"/>
        <v>1.9818532818532821</v>
      </c>
      <c r="F70" s="5">
        <f t="shared" si="11"/>
        <v>0.98185328185328213</v>
      </c>
      <c r="G70" s="6"/>
      <c r="H70" s="5">
        <f t="shared" si="12"/>
        <v>0.49185616764905893</v>
      </c>
      <c r="I70">
        <f t="shared" si="13"/>
        <v>1.4918561676490589</v>
      </c>
      <c r="J70">
        <f t="shared" si="7"/>
        <v>1958</v>
      </c>
    </row>
    <row r="71" spans="1:10" x14ac:dyDescent="0.25">
      <c r="A71" s="1">
        <v>21492</v>
      </c>
      <c r="B71">
        <v>52.48</v>
      </c>
      <c r="C71">
        <f t="shared" si="8"/>
        <v>1.1499999999999986</v>
      </c>
      <c r="D71">
        <f t="shared" si="9"/>
        <v>2.2404052211182517E-2</v>
      </c>
      <c r="E71">
        <f t="shared" si="10"/>
        <v>2.0262548262548266</v>
      </c>
      <c r="F71" s="5">
        <f t="shared" si="11"/>
        <v>1.0262548262548266</v>
      </c>
      <c r="G71" s="6"/>
      <c r="H71" s="5">
        <f t="shared" si="12"/>
        <v>0.50065811903818846</v>
      </c>
      <c r="I71">
        <f t="shared" si="13"/>
        <v>1.5006581190381885</v>
      </c>
      <c r="J71">
        <f t="shared" si="7"/>
        <v>1958</v>
      </c>
    </row>
    <row r="72" spans="1:10" x14ac:dyDescent="0.25">
      <c r="A72" s="1">
        <v>21520</v>
      </c>
      <c r="B72">
        <v>55.21</v>
      </c>
      <c r="C72">
        <f t="shared" si="8"/>
        <v>2.730000000000004</v>
      </c>
      <c r="D72">
        <f t="shared" si="9"/>
        <v>5.2019817073170813E-2</v>
      </c>
      <c r="E72">
        <f t="shared" si="10"/>
        <v>2.131660231660232</v>
      </c>
      <c r="F72" s="5">
        <f t="shared" si="11"/>
        <v>1.131660231660232</v>
      </c>
      <c r="G72" s="6"/>
      <c r="H72" s="5">
        <f t="shared" si="12"/>
        <v>0.50951200194051371</v>
      </c>
      <c r="I72">
        <f t="shared" si="13"/>
        <v>1.5095120019405137</v>
      </c>
      <c r="J72">
        <f t="shared" si="7"/>
        <v>1958</v>
      </c>
    </row>
    <row r="73" spans="1:10" x14ac:dyDescent="0.25">
      <c r="A73" s="1">
        <v>21552</v>
      </c>
      <c r="B73">
        <v>55.45</v>
      </c>
      <c r="C73">
        <f t="shared" si="8"/>
        <v>0.24000000000000199</v>
      </c>
      <c r="D73">
        <f t="shared" si="9"/>
        <v>4.3470385799674336E-3</v>
      </c>
      <c r="E73">
        <f t="shared" si="10"/>
        <v>2.1409266409266414</v>
      </c>
      <c r="F73" s="5">
        <f t="shared" si="11"/>
        <v>1.1409266409266414</v>
      </c>
      <c r="G73" s="6"/>
      <c r="H73" s="5">
        <f t="shared" si="12"/>
        <v>0.51841812275196264</v>
      </c>
      <c r="I73">
        <f t="shared" si="13"/>
        <v>1.5184181227519626</v>
      </c>
      <c r="J73">
        <f t="shared" si="7"/>
        <v>1959</v>
      </c>
    </row>
    <row r="74" spans="1:10" x14ac:dyDescent="0.25">
      <c r="A74" s="1">
        <v>21583</v>
      </c>
      <c r="B74">
        <v>55.41</v>
      </c>
      <c r="C74">
        <f t="shared" si="8"/>
        <v>-4.0000000000006253E-2</v>
      </c>
      <c r="D74">
        <f t="shared" si="9"/>
        <v>-7.2137060414799372E-4</v>
      </c>
      <c r="E74">
        <f t="shared" si="10"/>
        <v>2.1393822393822397</v>
      </c>
      <c r="F74" s="5">
        <f t="shared" si="11"/>
        <v>1.1393822393822397</v>
      </c>
      <c r="G74" s="6"/>
      <c r="H74" s="5">
        <f t="shared" si="12"/>
        <v>0.52737678967619916</v>
      </c>
      <c r="I74">
        <f t="shared" si="13"/>
        <v>1.5273767896761992</v>
      </c>
      <c r="J74">
        <f t="shared" si="7"/>
        <v>1959</v>
      </c>
    </row>
    <row r="75" spans="1:10" x14ac:dyDescent="0.25">
      <c r="A75" s="1">
        <v>21611</v>
      </c>
      <c r="B75">
        <v>55.44</v>
      </c>
      <c r="C75">
        <f t="shared" si="8"/>
        <v>3.0000000000001137E-2</v>
      </c>
      <c r="D75">
        <f t="shared" si="9"/>
        <v>5.4141851651328527E-4</v>
      </c>
      <c r="E75">
        <f t="shared" si="10"/>
        <v>2.1405405405405409</v>
      </c>
      <c r="F75" s="5">
        <f t="shared" si="11"/>
        <v>1.1405405405405409</v>
      </c>
      <c r="G75" s="6"/>
      <c r="H75" s="5">
        <f t="shared" si="12"/>
        <v>0.53638831273528864</v>
      </c>
      <c r="I75">
        <f t="shared" si="13"/>
        <v>1.5363883127352886</v>
      </c>
      <c r="J75">
        <f t="shared" si="7"/>
        <v>1959</v>
      </c>
    </row>
    <row r="76" spans="1:10" x14ac:dyDescent="0.25">
      <c r="A76" s="1">
        <v>21641</v>
      </c>
      <c r="B76">
        <v>57.59</v>
      </c>
      <c r="C76">
        <f t="shared" si="8"/>
        <v>2.1500000000000057</v>
      </c>
      <c r="D76">
        <f t="shared" si="9"/>
        <v>3.8780663780663888E-2</v>
      </c>
      <c r="E76">
        <f t="shared" si="10"/>
        <v>2.2235521235521243</v>
      </c>
      <c r="F76" s="5">
        <f t="shared" si="11"/>
        <v>1.2235521235521243</v>
      </c>
      <c r="G76" s="6"/>
      <c r="H76" s="5">
        <f t="shared" si="12"/>
        <v>0.54545300378042683</v>
      </c>
      <c r="I76">
        <f t="shared" si="13"/>
        <v>1.5454530037804268</v>
      </c>
      <c r="J76">
        <f t="shared" si="7"/>
        <v>1959</v>
      </c>
    </row>
    <row r="77" spans="1:10" x14ac:dyDescent="0.25">
      <c r="A77" s="1">
        <v>21671</v>
      </c>
      <c r="B77">
        <v>58.68</v>
      </c>
      <c r="C77">
        <f t="shared" si="8"/>
        <v>1.0899999999999963</v>
      </c>
      <c r="D77">
        <f t="shared" si="9"/>
        <v>1.8926897030734437E-2</v>
      </c>
      <c r="E77">
        <f t="shared" si="10"/>
        <v>2.2656370656370663</v>
      </c>
      <c r="F77" s="5">
        <f t="shared" si="11"/>
        <v>1.2656370656370663</v>
      </c>
      <c r="G77" s="6"/>
      <c r="H77" s="5">
        <f t="shared" si="12"/>
        <v>0.55457117650273124</v>
      </c>
      <c r="I77">
        <f t="shared" si="13"/>
        <v>1.5545711765027312</v>
      </c>
      <c r="J77">
        <f t="shared" si="7"/>
        <v>1959</v>
      </c>
    </row>
    <row r="78" spans="1:10" x14ac:dyDescent="0.25">
      <c r="A78" s="1">
        <v>21702</v>
      </c>
      <c r="B78">
        <v>58.47</v>
      </c>
      <c r="C78">
        <f t="shared" si="8"/>
        <v>-0.21000000000000085</v>
      </c>
      <c r="D78">
        <f t="shared" si="9"/>
        <v>-3.5787321063394831E-3</v>
      </c>
      <c r="E78">
        <f t="shared" si="10"/>
        <v>2.2575289575289581</v>
      </c>
      <c r="F78" s="5">
        <f t="shared" si="11"/>
        <v>1.2575289575289581</v>
      </c>
      <c r="G78" s="6"/>
      <c r="H78" s="5">
        <f t="shared" si="12"/>
        <v>0.5637431464440974</v>
      </c>
      <c r="I78">
        <f t="shared" si="13"/>
        <v>1.5637431464440974</v>
      </c>
      <c r="J78">
        <f t="shared" si="7"/>
        <v>1959</v>
      </c>
    </row>
    <row r="79" spans="1:10" x14ac:dyDescent="0.25">
      <c r="A79" s="1">
        <v>21732</v>
      </c>
      <c r="B79">
        <v>60.51</v>
      </c>
      <c r="C79">
        <f t="shared" si="8"/>
        <v>2.0399999999999991</v>
      </c>
      <c r="D79">
        <f t="shared" si="9"/>
        <v>3.4889687018984081E-2</v>
      </c>
      <c r="E79">
        <f t="shared" si="10"/>
        <v>2.3362934362934369</v>
      </c>
      <c r="F79" s="5">
        <f t="shared" si="11"/>
        <v>1.3362934362934369</v>
      </c>
      <c r="G79" s="6"/>
      <c r="H79" s="5">
        <f t="shared" si="12"/>
        <v>0.57296923100811759</v>
      </c>
      <c r="I79">
        <f t="shared" si="13"/>
        <v>1.5729692310081176</v>
      </c>
      <c r="J79">
        <f t="shared" si="7"/>
        <v>1959</v>
      </c>
    </row>
    <row r="80" spans="1:10" x14ac:dyDescent="0.25">
      <c r="A80" s="1">
        <v>21765</v>
      </c>
      <c r="B80">
        <v>59.6</v>
      </c>
      <c r="C80">
        <f t="shared" si="8"/>
        <v>-0.90999999999999659</v>
      </c>
      <c r="D80">
        <f t="shared" si="9"/>
        <v>-1.5038836555941111E-2</v>
      </c>
      <c r="E80">
        <f t="shared" si="10"/>
        <v>2.3011583011583019</v>
      </c>
      <c r="F80" s="5">
        <f t="shared" si="11"/>
        <v>1.3011583011583019</v>
      </c>
      <c r="G80" s="6"/>
      <c r="H80" s="5">
        <f t="shared" si="12"/>
        <v>0.58224974947106545</v>
      </c>
      <c r="I80">
        <f t="shared" si="13"/>
        <v>1.5822497494710654</v>
      </c>
      <c r="J80">
        <f t="shared" si="7"/>
        <v>1959</v>
      </c>
    </row>
    <row r="81" spans="1:10" x14ac:dyDescent="0.25">
      <c r="A81" s="1">
        <v>21794</v>
      </c>
      <c r="B81">
        <v>56.88</v>
      </c>
      <c r="C81">
        <f t="shared" si="8"/>
        <v>-2.7199999999999989</v>
      </c>
      <c r="D81">
        <f t="shared" si="9"/>
        <v>-4.5637583892617427E-2</v>
      </c>
      <c r="E81">
        <f t="shared" si="10"/>
        <v>2.196138996138997</v>
      </c>
      <c r="F81" s="5">
        <f t="shared" si="11"/>
        <v>1.196138996138997</v>
      </c>
      <c r="G81" s="6"/>
      <c r="H81" s="5">
        <f t="shared" si="12"/>
        <v>0.59158502299294469</v>
      </c>
      <c r="I81">
        <f t="shared" si="13"/>
        <v>1.5915850229929447</v>
      </c>
      <c r="J81">
        <f t="shared" si="7"/>
        <v>1959</v>
      </c>
    </row>
    <row r="82" spans="1:10" x14ac:dyDescent="0.25">
      <c r="A82" s="1">
        <v>21824</v>
      </c>
      <c r="B82">
        <v>57.52</v>
      </c>
      <c r="C82">
        <f t="shared" si="8"/>
        <v>0.64000000000000057</v>
      </c>
      <c r="D82">
        <f t="shared" si="9"/>
        <v>1.1251758087201134E-2</v>
      </c>
      <c r="E82">
        <f t="shared" si="10"/>
        <v>2.2208494208494218</v>
      </c>
      <c r="F82" s="5">
        <f t="shared" si="11"/>
        <v>1.2208494208494218</v>
      </c>
      <c r="G82" s="6"/>
      <c r="H82" s="5">
        <f t="shared" si="12"/>
        <v>0.60097537462860307</v>
      </c>
      <c r="I82">
        <f t="shared" si="13"/>
        <v>1.6009753746286031</v>
      </c>
      <c r="J82">
        <f t="shared" si="7"/>
        <v>1959</v>
      </c>
    </row>
    <row r="83" spans="1:10" x14ac:dyDescent="0.25">
      <c r="A83" s="1">
        <v>21856</v>
      </c>
      <c r="B83">
        <v>58.28</v>
      </c>
      <c r="C83">
        <f t="shared" si="8"/>
        <v>0.75999999999999801</v>
      </c>
      <c r="D83">
        <f t="shared" si="9"/>
        <v>1.3212795549374096E-2</v>
      </c>
      <c r="E83">
        <f t="shared" si="10"/>
        <v>2.2501930501930509</v>
      </c>
      <c r="F83" s="5">
        <f t="shared" si="11"/>
        <v>1.2501930501930509</v>
      </c>
      <c r="G83" s="6"/>
      <c r="H83" s="5">
        <f t="shared" si="12"/>
        <v>0.61042112933891191</v>
      </c>
      <c r="I83">
        <f t="shared" si="13"/>
        <v>1.6104211293389119</v>
      </c>
      <c r="J83">
        <f t="shared" si="7"/>
        <v>1959</v>
      </c>
    </row>
    <row r="84" spans="1:10" x14ac:dyDescent="0.25">
      <c r="A84" s="1">
        <v>21885</v>
      </c>
      <c r="B84">
        <v>59.89</v>
      </c>
      <c r="C84">
        <f t="shared" si="8"/>
        <v>1.6099999999999994</v>
      </c>
      <c r="D84">
        <f t="shared" si="9"/>
        <v>2.7625257378174322E-2</v>
      </c>
      <c r="E84">
        <f t="shared" si="10"/>
        <v>2.3123552123552131</v>
      </c>
      <c r="F84" s="5">
        <f t="shared" si="11"/>
        <v>1.3123552123552131</v>
      </c>
      <c r="G84" s="6"/>
      <c r="H84" s="5">
        <f t="shared" si="12"/>
        <v>0.61992261400201154</v>
      </c>
      <c r="I84">
        <f t="shared" si="13"/>
        <v>1.6199226140020115</v>
      </c>
      <c r="J84">
        <f t="shared" si="7"/>
        <v>1959</v>
      </c>
    </row>
    <row r="85" spans="1:10" x14ac:dyDescent="0.25">
      <c r="A85" s="1">
        <v>21919</v>
      </c>
      <c r="B85">
        <v>55.61</v>
      </c>
      <c r="C85">
        <f t="shared" si="8"/>
        <v>-4.2800000000000011</v>
      </c>
      <c r="D85">
        <f t="shared" si="9"/>
        <v>-7.1464351310736363E-2</v>
      </c>
      <c r="E85">
        <f t="shared" si="10"/>
        <v>2.1471042471042479</v>
      </c>
      <c r="F85" s="5">
        <f t="shared" si="11"/>
        <v>1.1471042471042479</v>
      </c>
      <c r="G85" s="6"/>
      <c r="H85" s="5">
        <f t="shared" si="12"/>
        <v>0.62948015742462338</v>
      </c>
      <c r="I85">
        <f t="shared" si="13"/>
        <v>1.6294801574246234</v>
      </c>
      <c r="J85">
        <f t="shared" si="7"/>
        <v>1960</v>
      </c>
    </row>
    <row r="86" spans="1:10" x14ac:dyDescent="0.25">
      <c r="A86" s="1">
        <v>21947</v>
      </c>
      <c r="B86">
        <v>56.12</v>
      </c>
      <c r="C86">
        <f t="shared" si="8"/>
        <v>0.50999999999999801</v>
      </c>
      <c r="D86">
        <f t="shared" si="9"/>
        <v>9.1710124078402816E-3</v>
      </c>
      <c r="E86">
        <f t="shared" si="10"/>
        <v>2.1667953667953674</v>
      </c>
      <c r="F86" s="5">
        <f t="shared" si="11"/>
        <v>1.1667953667953674</v>
      </c>
      <c r="G86" s="6"/>
      <c r="H86" s="5">
        <f t="shared" si="12"/>
        <v>0.63909409035342857</v>
      </c>
      <c r="I86">
        <f t="shared" si="13"/>
        <v>1.6390940903534286</v>
      </c>
      <c r="J86">
        <f t="shared" si="7"/>
        <v>1960</v>
      </c>
    </row>
    <row r="87" spans="1:10" x14ac:dyDescent="0.25">
      <c r="A87" s="1">
        <v>21976</v>
      </c>
      <c r="B87">
        <v>55.34</v>
      </c>
      <c r="C87">
        <f t="shared" si="8"/>
        <v>-0.77999999999999403</v>
      </c>
      <c r="D87">
        <f t="shared" si="9"/>
        <v>-1.3898788310762546E-2</v>
      </c>
      <c r="E87">
        <f t="shared" si="10"/>
        <v>2.1366795366795377</v>
      </c>
      <c r="F87" s="5">
        <f t="shared" si="11"/>
        <v>1.1366795366795377</v>
      </c>
      <c r="G87" s="6"/>
      <c r="H87" s="5">
        <f t="shared" si="12"/>
        <v>0.64876474548651375</v>
      </c>
      <c r="I87">
        <f t="shared" si="13"/>
        <v>1.6487647454865137</v>
      </c>
      <c r="J87">
        <f t="shared" si="7"/>
        <v>1960</v>
      </c>
    </row>
    <row r="88" spans="1:10" x14ac:dyDescent="0.25">
      <c r="A88" s="1">
        <v>22007</v>
      </c>
      <c r="B88">
        <v>54.37</v>
      </c>
      <c r="C88">
        <f t="shared" si="8"/>
        <v>-0.97000000000000597</v>
      </c>
      <c r="D88">
        <f t="shared" si="9"/>
        <v>-1.7528008673653884E-2</v>
      </c>
      <c r="E88">
        <f t="shared" si="10"/>
        <v>2.0992277992277999</v>
      </c>
      <c r="F88" s="5">
        <f t="shared" si="11"/>
        <v>1.0992277992277999</v>
      </c>
      <c r="G88" s="6"/>
      <c r="H88" s="5">
        <f t="shared" si="12"/>
        <v>0.65849245748488427</v>
      </c>
      <c r="I88">
        <f t="shared" si="13"/>
        <v>1.6584924574848843</v>
      </c>
      <c r="J88">
        <f t="shared" si="7"/>
        <v>1960</v>
      </c>
    </row>
    <row r="89" spans="1:10" x14ac:dyDescent="0.25">
      <c r="A89" s="1">
        <v>22038</v>
      </c>
      <c r="B89">
        <v>55.83</v>
      </c>
      <c r="C89">
        <f t="shared" si="8"/>
        <v>1.4600000000000009</v>
      </c>
      <c r="D89">
        <f t="shared" si="9"/>
        <v>2.6853043958065127E-2</v>
      </c>
      <c r="E89">
        <f t="shared" si="10"/>
        <v>2.1555984555984562</v>
      </c>
      <c r="F89" s="5">
        <f t="shared" si="11"/>
        <v>1.1555984555984562</v>
      </c>
      <c r="G89" s="6"/>
      <c r="H89" s="5">
        <f t="shared" si="12"/>
        <v>0.66827756298404517</v>
      </c>
      <c r="I89">
        <f t="shared" si="13"/>
        <v>1.6682775629840452</v>
      </c>
      <c r="J89">
        <f t="shared" si="7"/>
        <v>1960</v>
      </c>
    </row>
    <row r="90" spans="1:10" x14ac:dyDescent="0.25">
      <c r="A90" s="1">
        <v>22068</v>
      </c>
      <c r="B90">
        <v>56.92</v>
      </c>
      <c r="C90">
        <f t="shared" si="8"/>
        <v>1.0900000000000034</v>
      </c>
      <c r="D90">
        <f t="shared" si="9"/>
        <v>1.9523553644993794E-2</v>
      </c>
      <c r="E90">
        <f t="shared" si="10"/>
        <v>2.1976833976833983</v>
      </c>
      <c r="F90" s="5">
        <f t="shared" si="11"/>
        <v>1.1976833976833983</v>
      </c>
      <c r="G90" s="6"/>
      <c r="H90" s="5">
        <f t="shared" si="12"/>
        <v>0.67812040060565093</v>
      </c>
      <c r="I90">
        <f t="shared" si="13"/>
        <v>1.6781204006056509</v>
      </c>
      <c r="J90">
        <f t="shared" si="7"/>
        <v>1960</v>
      </c>
    </row>
    <row r="91" spans="1:10" x14ac:dyDescent="0.25">
      <c r="A91" s="1">
        <v>22098</v>
      </c>
      <c r="B91">
        <v>55.51</v>
      </c>
      <c r="C91">
        <f t="shared" si="8"/>
        <v>-1.4100000000000037</v>
      </c>
      <c r="D91">
        <f t="shared" si="9"/>
        <v>-2.4771609276177154E-2</v>
      </c>
      <c r="E91">
        <f t="shared" si="10"/>
        <v>2.1432432432432438</v>
      </c>
      <c r="F91" s="5">
        <f t="shared" si="11"/>
        <v>1.1432432432432438</v>
      </c>
      <c r="G91" s="6"/>
      <c r="H91" s="5">
        <f t="shared" si="12"/>
        <v>0.68802131096922436</v>
      </c>
      <c r="I91">
        <f t="shared" si="13"/>
        <v>1.6880213109692244</v>
      </c>
      <c r="J91">
        <f t="shared" si="7"/>
        <v>1960</v>
      </c>
    </row>
    <row r="92" spans="1:10" x14ac:dyDescent="0.25">
      <c r="A92" s="1">
        <v>22129</v>
      </c>
      <c r="B92">
        <v>56.96</v>
      </c>
      <c r="C92">
        <f t="shared" si="8"/>
        <v>1.4500000000000028</v>
      </c>
      <c r="D92">
        <f t="shared" si="9"/>
        <v>2.6121419564042566E-2</v>
      </c>
      <c r="E92">
        <f t="shared" si="10"/>
        <v>2.1992277992278</v>
      </c>
      <c r="F92" s="5">
        <f t="shared" si="11"/>
        <v>1.1992277992278</v>
      </c>
      <c r="G92" s="6"/>
      <c r="H92" s="5">
        <f t="shared" si="12"/>
        <v>0.69798063670394273</v>
      </c>
      <c r="I92">
        <f t="shared" si="13"/>
        <v>1.6979806367039427</v>
      </c>
      <c r="J92">
        <f t="shared" si="7"/>
        <v>1960</v>
      </c>
    </row>
    <row r="93" spans="1:10" x14ac:dyDescent="0.25">
      <c r="A93" s="1">
        <v>22160</v>
      </c>
      <c r="B93">
        <v>53.52</v>
      </c>
      <c r="C93">
        <f t="shared" si="8"/>
        <v>-3.4399999999999977</v>
      </c>
      <c r="D93">
        <f t="shared" si="9"/>
        <v>-6.0393258426966252E-2</v>
      </c>
      <c r="E93">
        <f t="shared" si="10"/>
        <v>2.0664092664092673</v>
      </c>
      <c r="F93" s="5">
        <f t="shared" si="11"/>
        <v>1.0664092664092673</v>
      </c>
      <c r="G93" s="6"/>
      <c r="H93" s="5">
        <f t="shared" si="12"/>
        <v>0.707998722460496</v>
      </c>
      <c r="I93">
        <f t="shared" si="13"/>
        <v>1.707998722460496</v>
      </c>
      <c r="J93">
        <f t="shared" si="7"/>
        <v>1960</v>
      </c>
    </row>
    <row r="94" spans="1:10" x14ac:dyDescent="0.25">
      <c r="A94" s="1">
        <v>22192</v>
      </c>
      <c r="B94">
        <v>53.39</v>
      </c>
      <c r="C94">
        <f t="shared" si="8"/>
        <v>-0.13000000000000256</v>
      </c>
      <c r="D94">
        <f t="shared" si="9"/>
        <v>-2.4289985052317366E-3</v>
      </c>
      <c r="E94">
        <f t="shared" si="10"/>
        <v>2.061389961389962</v>
      </c>
      <c r="F94" s="5">
        <f t="shared" si="11"/>
        <v>1.061389961389962</v>
      </c>
      <c r="G94" s="6"/>
      <c r="H94" s="5">
        <f t="shared" si="12"/>
        <v>0.71807591492301293</v>
      </c>
      <c r="I94">
        <f t="shared" si="13"/>
        <v>1.7180759149230129</v>
      </c>
      <c r="J94">
        <f t="shared" si="7"/>
        <v>1960</v>
      </c>
    </row>
    <row r="95" spans="1:10" x14ac:dyDescent="0.25">
      <c r="A95" s="1">
        <v>22221</v>
      </c>
      <c r="B95">
        <v>55.54</v>
      </c>
      <c r="C95">
        <f t="shared" si="8"/>
        <v>2.1499999999999986</v>
      </c>
      <c r="D95">
        <f t="shared" si="9"/>
        <v>4.0269713429481151E-2</v>
      </c>
      <c r="E95">
        <f t="shared" si="10"/>
        <v>2.144401544401545</v>
      </c>
      <c r="F95" s="5">
        <f t="shared" si="11"/>
        <v>1.144401544401545</v>
      </c>
      <c r="G95" s="6"/>
      <c r="H95" s="5">
        <f t="shared" si="12"/>
        <v>0.72821256282105873</v>
      </c>
      <c r="I95">
        <f t="shared" si="13"/>
        <v>1.7282125628210587</v>
      </c>
      <c r="J95">
        <f t="shared" si="7"/>
        <v>1960</v>
      </c>
    </row>
    <row r="96" spans="1:10" x14ac:dyDescent="0.25">
      <c r="A96" s="1">
        <v>22251</v>
      </c>
      <c r="B96">
        <v>58.11</v>
      </c>
      <c r="C96">
        <f t="shared" si="8"/>
        <v>2.5700000000000003</v>
      </c>
      <c r="D96">
        <f t="shared" si="9"/>
        <v>4.6272956427799793E-2</v>
      </c>
      <c r="E96">
        <f t="shared" si="10"/>
        <v>2.2436293436293444</v>
      </c>
      <c r="F96" s="5">
        <f t="shared" si="11"/>
        <v>1.2436293436293444</v>
      </c>
      <c r="G96" s="6"/>
      <c r="H96" s="5">
        <f t="shared" si="12"/>
        <v>0.73840901694170302</v>
      </c>
      <c r="I96">
        <f t="shared" si="13"/>
        <v>1.738409016941703</v>
      </c>
      <c r="J96">
        <f t="shared" si="7"/>
        <v>1960</v>
      </c>
    </row>
    <row r="97" spans="1:10" x14ac:dyDescent="0.25">
      <c r="A97" s="1">
        <v>22284</v>
      </c>
      <c r="B97">
        <v>61.78</v>
      </c>
      <c r="C97">
        <f t="shared" si="8"/>
        <v>3.6700000000000017</v>
      </c>
      <c r="D97">
        <f t="shared" si="9"/>
        <v>6.3156083290311513E-2</v>
      </c>
      <c r="E97">
        <f t="shared" si="10"/>
        <v>2.385328185328186</v>
      </c>
      <c r="F97" s="5">
        <f t="shared" si="11"/>
        <v>1.385328185328186</v>
      </c>
      <c r="G97" s="6"/>
      <c r="H97" s="5">
        <f t="shared" si="12"/>
        <v>0.74866563014165899</v>
      </c>
      <c r="I97">
        <f t="shared" si="13"/>
        <v>1.748665630141659</v>
      </c>
      <c r="J97">
        <f t="shared" si="7"/>
        <v>1961</v>
      </c>
    </row>
    <row r="98" spans="1:10" x14ac:dyDescent="0.25">
      <c r="A98" s="1">
        <v>22313</v>
      </c>
      <c r="B98">
        <v>63.44</v>
      </c>
      <c r="C98">
        <f t="shared" si="8"/>
        <v>1.6599999999999966</v>
      </c>
      <c r="E98">
        <v>1</v>
      </c>
      <c r="F98" s="5">
        <f>E98-1</f>
        <v>0</v>
      </c>
      <c r="G98" s="6" t="s">
        <v>6</v>
      </c>
      <c r="H98" s="5">
        <f t="shared" si="12"/>
        <v>0</v>
      </c>
      <c r="I98">
        <v>1</v>
      </c>
      <c r="J98">
        <f t="shared" si="7"/>
        <v>1961</v>
      </c>
    </row>
    <row r="99" spans="1:10" x14ac:dyDescent="0.25">
      <c r="A99" s="1">
        <v>22341</v>
      </c>
      <c r="B99">
        <v>65.06</v>
      </c>
      <c r="C99">
        <f t="shared" si="8"/>
        <v>1.6200000000000045</v>
      </c>
      <c r="D99">
        <f t="shared" si="9"/>
        <v>2.5535939470365771E-2</v>
      </c>
      <c r="E99">
        <f t="shared" si="10"/>
        <v>1.0255359394703658</v>
      </c>
      <c r="F99" s="5">
        <f t="shared" si="11"/>
        <v>2.5535939470365809E-2</v>
      </c>
      <c r="G99" s="6"/>
      <c r="H99" s="5">
        <f t="shared" si="12"/>
        <v>5.9000000000000163E-3</v>
      </c>
      <c r="I99">
        <f t="shared" si="13"/>
        <v>1.0059</v>
      </c>
      <c r="J99">
        <f t="shared" si="7"/>
        <v>1961</v>
      </c>
    </row>
    <row r="100" spans="1:10" x14ac:dyDescent="0.25">
      <c r="A100" s="1">
        <v>22374</v>
      </c>
      <c r="B100">
        <v>65.31</v>
      </c>
      <c r="C100">
        <f t="shared" si="8"/>
        <v>0.25</v>
      </c>
      <c r="D100">
        <f t="shared" si="9"/>
        <v>3.8426068244697201E-3</v>
      </c>
      <c r="E100">
        <f t="shared" si="10"/>
        <v>1.0294766708701135</v>
      </c>
      <c r="F100" s="5">
        <f t="shared" si="11"/>
        <v>2.9476670870113519E-2</v>
      </c>
      <c r="G100" s="6"/>
      <c r="H100" s="5">
        <f t="shared" si="12"/>
        <v>1.1834810000000084E-2</v>
      </c>
      <c r="I100">
        <f t="shared" si="13"/>
        <v>1.0118348100000001</v>
      </c>
      <c r="J100">
        <f t="shared" si="7"/>
        <v>1961</v>
      </c>
    </row>
    <row r="101" spans="1:10" x14ac:dyDescent="0.25">
      <c r="A101" s="1">
        <v>22402</v>
      </c>
      <c r="B101">
        <v>66.56</v>
      </c>
      <c r="C101">
        <f t="shared" si="8"/>
        <v>1.25</v>
      </c>
      <c r="D101">
        <f t="shared" si="9"/>
        <v>1.9139488592864799E-2</v>
      </c>
      <c r="E101">
        <f t="shared" si="10"/>
        <v>1.0491803278688525</v>
      </c>
      <c r="F101" s="5">
        <f t="shared" si="11"/>
        <v>4.9180327868852514E-2</v>
      </c>
      <c r="G101" s="6"/>
      <c r="H101" s="5">
        <f t="shared" si="12"/>
        <v>1.7804635379000011E-2</v>
      </c>
      <c r="I101">
        <f t="shared" si="13"/>
        <v>1.017804635379</v>
      </c>
      <c r="J101">
        <f t="shared" si="7"/>
        <v>1961</v>
      </c>
    </row>
    <row r="102" spans="1:10" x14ac:dyDescent="0.25">
      <c r="A102" s="1">
        <v>22433</v>
      </c>
      <c r="B102">
        <v>64.64</v>
      </c>
      <c r="C102">
        <f t="shared" si="8"/>
        <v>-1.9200000000000017</v>
      </c>
      <c r="D102">
        <f t="shared" si="9"/>
        <v>-2.8846153846153872E-2</v>
      </c>
      <c r="E102">
        <f t="shared" si="10"/>
        <v>1.0189155107187895</v>
      </c>
      <c r="F102" s="5">
        <f t="shared" si="11"/>
        <v>1.8915510718789497E-2</v>
      </c>
      <c r="G102" s="6"/>
      <c r="H102" s="5">
        <f t="shared" si="12"/>
        <v>2.3809682727736092E-2</v>
      </c>
      <c r="I102">
        <f t="shared" si="13"/>
        <v>1.0238096827277361</v>
      </c>
      <c r="J102">
        <f t="shared" si="7"/>
        <v>1961</v>
      </c>
    </row>
    <row r="103" spans="1:10" x14ac:dyDescent="0.25">
      <c r="A103" s="1">
        <v>22465</v>
      </c>
      <c r="B103">
        <v>66.760000000000005</v>
      </c>
      <c r="C103">
        <f t="shared" si="8"/>
        <v>2.1200000000000045</v>
      </c>
      <c r="D103">
        <f t="shared" si="9"/>
        <v>3.2797029702970368E-2</v>
      </c>
      <c r="E103">
        <f t="shared" si="10"/>
        <v>1.0523329129886509</v>
      </c>
      <c r="F103" s="5">
        <f t="shared" si="11"/>
        <v>5.2332912988650948E-2</v>
      </c>
      <c r="G103" s="6"/>
      <c r="H103" s="5">
        <f t="shared" si="12"/>
        <v>2.9850159855829839E-2</v>
      </c>
      <c r="I103">
        <f t="shared" si="13"/>
        <v>1.0298501598558298</v>
      </c>
      <c r="J103">
        <f t="shared" si="7"/>
        <v>1961</v>
      </c>
    </row>
    <row r="104" spans="1:10" x14ac:dyDescent="0.25">
      <c r="A104" s="1">
        <v>22494</v>
      </c>
      <c r="B104">
        <v>68.069999999999993</v>
      </c>
      <c r="C104">
        <f t="shared" si="8"/>
        <v>1.3099999999999881</v>
      </c>
      <c r="D104">
        <f t="shared" si="9"/>
        <v>1.9622528460155601E-2</v>
      </c>
      <c r="E104">
        <f t="shared" si="10"/>
        <v>1.0729823455233292</v>
      </c>
      <c r="F104" s="5">
        <f t="shared" si="11"/>
        <v>7.2982345523329162E-2</v>
      </c>
      <c r="G104" s="6"/>
      <c r="H104" s="5">
        <f t="shared" si="12"/>
        <v>3.5926275798979335E-2</v>
      </c>
      <c r="I104">
        <f t="shared" si="13"/>
        <v>1.0359262757989793</v>
      </c>
      <c r="J104">
        <f t="shared" si="7"/>
        <v>1961</v>
      </c>
    </row>
    <row r="105" spans="1:10" x14ac:dyDescent="0.25">
      <c r="A105" s="1">
        <v>22525</v>
      </c>
      <c r="B105">
        <v>66.73</v>
      </c>
      <c r="C105">
        <f t="shared" si="8"/>
        <v>-1.3399999999999892</v>
      </c>
      <c r="D105">
        <f t="shared" si="9"/>
        <v>-1.9685617746437335E-2</v>
      </c>
      <c r="E105">
        <f t="shared" si="10"/>
        <v>1.0518600252206811</v>
      </c>
      <c r="F105" s="5">
        <f t="shared" si="11"/>
        <v>5.1860025220681116E-2</v>
      </c>
      <c r="G105" s="6"/>
      <c r="H105" s="5">
        <f t="shared" si="12"/>
        <v>4.2038240826193229E-2</v>
      </c>
      <c r="I105">
        <f t="shared" si="13"/>
        <v>1.0420382408261932</v>
      </c>
      <c r="J105">
        <f t="shared" si="7"/>
        <v>1961</v>
      </c>
    </row>
    <row r="106" spans="1:10" x14ac:dyDescent="0.25">
      <c r="A106" s="1">
        <v>22556</v>
      </c>
      <c r="B106">
        <v>68.62</v>
      </c>
      <c r="C106">
        <f t="shared" si="8"/>
        <v>1.8900000000000006</v>
      </c>
      <c r="D106">
        <f t="shared" si="9"/>
        <v>2.8323093061591496E-2</v>
      </c>
      <c r="E106">
        <f t="shared" si="10"/>
        <v>1.0816519546027745</v>
      </c>
      <c r="F106" s="5">
        <f t="shared" si="11"/>
        <v>8.1651954602774524E-2</v>
      </c>
      <c r="G106" s="6"/>
      <c r="H106" s="5">
        <f t="shared" si="12"/>
        <v>4.8186266447067805E-2</v>
      </c>
      <c r="I106">
        <f t="shared" si="13"/>
        <v>1.0481862664470678</v>
      </c>
      <c r="J106">
        <f t="shared" si="7"/>
        <v>1961</v>
      </c>
    </row>
    <row r="107" spans="1:10" x14ac:dyDescent="0.25">
      <c r="A107" s="1">
        <v>22586</v>
      </c>
      <c r="B107">
        <v>71.319999999999993</v>
      </c>
      <c r="C107">
        <f t="shared" si="8"/>
        <v>2.6999999999999886</v>
      </c>
      <c r="D107">
        <f t="shared" si="9"/>
        <v>3.9347129116875379E-2</v>
      </c>
      <c r="E107">
        <f t="shared" si="10"/>
        <v>1.1242118537200505</v>
      </c>
      <c r="F107" s="5">
        <f t="shared" si="11"/>
        <v>0.1242118537200505</v>
      </c>
      <c r="G107" s="6"/>
      <c r="H107" s="5">
        <f t="shared" si="12"/>
        <v>5.4370565419105565E-2</v>
      </c>
      <c r="I107">
        <f t="shared" si="13"/>
        <v>1.0543705654191056</v>
      </c>
      <c r="J107">
        <f t="shared" si="7"/>
        <v>1961</v>
      </c>
    </row>
    <row r="108" spans="1:10" x14ac:dyDescent="0.25">
      <c r="A108" s="1">
        <v>22616</v>
      </c>
      <c r="B108">
        <v>71.55</v>
      </c>
      <c r="C108">
        <f t="shared" si="8"/>
        <v>0.23000000000000398</v>
      </c>
      <c r="D108">
        <f t="shared" si="9"/>
        <v>3.2249018508132923E-3</v>
      </c>
      <c r="E108">
        <f t="shared" si="10"/>
        <v>1.1278373266078185</v>
      </c>
      <c r="F108" s="5">
        <f t="shared" si="11"/>
        <v>0.12783732660781855</v>
      </c>
      <c r="G108" s="6"/>
      <c r="H108" s="5">
        <f t="shared" si="12"/>
        <v>6.0591351755078238E-2</v>
      </c>
      <c r="I108">
        <f t="shared" si="13"/>
        <v>1.0605913517550782</v>
      </c>
      <c r="J108">
        <f t="shared" si="7"/>
        <v>1961</v>
      </c>
    </row>
    <row r="109" spans="1:10" x14ac:dyDescent="0.25">
      <c r="A109" s="1">
        <v>22648</v>
      </c>
      <c r="B109">
        <v>68.84</v>
      </c>
      <c r="C109">
        <f t="shared" si="8"/>
        <v>-2.7099999999999937</v>
      </c>
      <c r="D109">
        <f t="shared" si="9"/>
        <v>-3.7875611460517038E-2</v>
      </c>
      <c r="E109">
        <f t="shared" si="10"/>
        <v>1.0851197982345526</v>
      </c>
      <c r="F109" s="5">
        <f t="shared" si="11"/>
        <v>8.5119798234552624E-2</v>
      </c>
      <c r="G109" s="6"/>
      <c r="H109" s="5">
        <f t="shared" si="12"/>
        <v>6.684884073043329E-2</v>
      </c>
      <c r="I109">
        <f t="shared" si="13"/>
        <v>1.0668488407304333</v>
      </c>
      <c r="J109">
        <f t="shared" si="7"/>
        <v>1962</v>
      </c>
    </row>
    <row r="110" spans="1:10" x14ac:dyDescent="0.25">
      <c r="A110" s="1">
        <v>22678</v>
      </c>
      <c r="B110">
        <v>69.959999999999994</v>
      </c>
      <c r="C110">
        <f t="shared" si="8"/>
        <v>1.1199999999999903</v>
      </c>
      <c r="D110">
        <f t="shared" si="9"/>
        <v>1.6269610691458315E-2</v>
      </c>
      <c r="E110">
        <f t="shared" si="10"/>
        <v>1.1027742749054226</v>
      </c>
      <c r="F110" s="5">
        <f t="shared" si="11"/>
        <v>0.10277427490542257</v>
      </c>
      <c r="G110" s="6"/>
      <c r="H110" s="5">
        <f t="shared" si="12"/>
        <v>7.3143248890742862E-2</v>
      </c>
      <c r="I110">
        <f t="shared" si="13"/>
        <v>1.0731432488907429</v>
      </c>
      <c r="J110">
        <f t="shared" si="7"/>
        <v>1962</v>
      </c>
    </row>
    <row r="111" spans="1:10" x14ac:dyDescent="0.25">
      <c r="A111" s="1">
        <v>22706</v>
      </c>
      <c r="B111">
        <v>69.55</v>
      </c>
      <c r="C111">
        <f t="shared" si="8"/>
        <v>-0.40999999999999659</v>
      </c>
      <c r="D111">
        <f t="shared" si="9"/>
        <v>-5.8604917095482654E-3</v>
      </c>
      <c r="E111">
        <f t="shared" si="10"/>
        <v>1.0963114754098362</v>
      </c>
      <c r="F111" s="5">
        <f t="shared" si="11"/>
        <v>9.63114754098362E-2</v>
      </c>
      <c r="G111" s="6"/>
      <c r="H111" s="5">
        <f t="shared" si="12"/>
        <v>7.9474794059198217E-2</v>
      </c>
      <c r="I111">
        <f t="shared" si="13"/>
        <v>1.0794747940591982</v>
      </c>
      <c r="J111">
        <f t="shared" si="7"/>
        <v>1962</v>
      </c>
    </row>
    <row r="112" spans="1:10" x14ac:dyDescent="0.25">
      <c r="A112" s="1">
        <v>22738</v>
      </c>
      <c r="B112">
        <v>65.239999999999995</v>
      </c>
      <c r="C112">
        <f t="shared" si="8"/>
        <v>-4.3100000000000023</v>
      </c>
      <c r="D112">
        <f t="shared" si="9"/>
        <v>-6.1969805895039573E-2</v>
      </c>
      <c r="E112">
        <f t="shared" si="10"/>
        <v>1.0283732660781841</v>
      </c>
      <c r="F112" s="5">
        <f t="shared" si="11"/>
        <v>2.8373266078184134E-2</v>
      </c>
      <c r="G112" s="6"/>
      <c r="H112" s="5">
        <f t="shared" si="12"/>
        <v>8.5843695344147486E-2</v>
      </c>
      <c r="I112">
        <f t="shared" si="13"/>
        <v>1.0858436953441475</v>
      </c>
      <c r="J112">
        <f t="shared" si="7"/>
        <v>1962</v>
      </c>
    </row>
    <row r="113" spans="1:10" x14ac:dyDescent="0.25">
      <c r="A113" s="1">
        <v>22767</v>
      </c>
      <c r="B113">
        <v>59.63</v>
      </c>
      <c r="C113">
        <f t="shared" si="8"/>
        <v>-5.6099999999999923</v>
      </c>
      <c r="D113">
        <f t="shared" si="9"/>
        <v>-8.599019006744317E-2</v>
      </c>
      <c r="E113">
        <f t="shared" si="10"/>
        <v>0.9399432534678438</v>
      </c>
      <c r="F113" s="5">
        <f t="shared" si="11"/>
        <v>-6.0056746532156202E-2</v>
      </c>
      <c r="G113" s="6"/>
      <c r="H113" s="5">
        <f t="shared" si="12"/>
        <v>9.2250173146678049E-2</v>
      </c>
      <c r="I113">
        <f t="shared" si="13"/>
        <v>1.092250173146678</v>
      </c>
      <c r="J113">
        <f t="shared" si="7"/>
        <v>1962</v>
      </c>
    </row>
    <row r="114" spans="1:10" x14ac:dyDescent="0.25">
      <c r="A114" s="1">
        <v>22798</v>
      </c>
      <c r="B114">
        <v>54.75</v>
      </c>
      <c r="C114">
        <f t="shared" si="8"/>
        <v>-4.8800000000000026</v>
      </c>
      <c r="D114">
        <f t="shared" si="9"/>
        <v>-8.1838001006204975E-2</v>
      </c>
      <c r="E114">
        <f t="shared" si="10"/>
        <v>0.86302017654476681</v>
      </c>
      <c r="F114" s="5">
        <f t="shared" si="11"/>
        <v>-0.13697982345523319</v>
      </c>
      <c r="G114" s="6"/>
      <c r="H114" s="5">
        <f t="shared" si="12"/>
        <v>9.8694449168243548E-2</v>
      </c>
      <c r="I114">
        <f t="shared" si="13"/>
        <v>1.0986944491682435</v>
      </c>
      <c r="J114">
        <f t="shared" si="7"/>
        <v>1962</v>
      </c>
    </row>
    <row r="115" spans="1:10" x14ac:dyDescent="0.25">
      <c r="A115" s="1">
        <v>22829</v>
      </c>
      <c r="B115">
        <v>58.23</v>
      </c>
      <c r="C115">
        <f t="shared" si="8"/>
        <v>3.4799999999999969</v>
      </c>
      <c r="D115">
        <f t="shared" si="9"/>
        <v>6.3561643835616383E-2</v>
      </c>
      <c r="E115">
        <f t="shared" si="10"/>
        <v>0.91787515762925609</v>
      </c>
      <c r="F115" s="5">
        <f t="shared" si="11"/>
        <v>-8.2124842370743911E-2</v>
      </c>
      <c r="G115" s="6"/>
      <c r="H115" s="5">
        <f t="shared" si="12"/>
        <v>0.10517674641833619</v>
      </c>
      <c r="I115">
        <f t="shared" si="13"/>
        <v>1.1051767464183362</v>
      </c>
      <c r="J115">
        <f t="shared" si="7"/>
        <v>1962</v>
      </c>
    </row>
    <row r="116" spans="1:10" x14ac:dyDescent="0.25">
      <c r="A116" s="1">
        <v>22859</v>
      </c>
      <c r="B116">
        <v>59.12</v>
      </c>
      <c r="C116">
        <f t="shared" si="8"/>
        <v>0.89000000000000057</v>
      </c>
      <c r="D116">
        <f t="shared" si="9"/>
        <v>1.5284217757169854E-2</v>
      </c>
      <c r="E116">
        <f t="shared" si="10"/>
        <v>0.93190416141235821</v>
      </c>
      <c r="F116" s="5">
        <f t="shared" si="11"/>
        <v>-6.8095838587641788E-2</v>
      </c>
      <c r="G116" s="6"/>
      <c r="H116" s="5">
        <f t="shared" si="12"/>
        <v>0.11169728922220434</v>
      </c>
      <c r="I116">
        <f t="shared" si="13"/>
        <v>1.1116972892222043</v>
      </c>
      <c r="J116">
        <f t="shared" si="7"/>
        <v>1962</v>
      </c>
    </row>
    <row r="117" spans="1:10" x14ac:dyDescent="0.25">
      <c r="A117" s="1">
        <v>22893</v>
      </c>
      <c r="B117">
        <v>56.27</v>
      </c>
      <c r="C117">
        <f t="shared" si="8"/>
        <v>-2.8499999999999943</v>
      </c>
      <c r="D117">
        <f t="shared" si="9"/>
        <v>-4.8207036535859178E-2</v>
      </c>
      <c r="E117">
        <f t="shared" si="10"/>
        <v>0.88697982345523341</v>
      </c>
      <c r="F117" s="5">
        <f t="shared" si="11"/>
        <v>-0.11302017654476659</v>
      </c>
      <c r="G117" s="6"/>
      <c r="H117" s="5">
        <f t="shared" si="12"/>
        <v>0.11825630322861524</v>
      </c>
      <c r="I117">
        <f t="shared" si="13"/>
        <v>1.1182563032286152</v>
      </c>
      <c r="J117">
        <f t="shared" si="7"/>
        <v>1962</v>
      </c>
    </row>
    <row r="118" spans="1:10" x14ac:dyDescent="0.25">
      <c r="A118" s="1">
        <v>22920</v>
      </c>
      <c r="B118">
        <v>56.52</v>
      </c>
      <c r="C118">
        <f t="shared" si="8"/>
        <v>0.25</v>
      </c>
      <c r="D118">
        <f t="shared" si="9"/>
        <v>4.4428647591967301E-3</v>
      </c>
      <c r="E118">
        <f t="shared" si="10"/>
        <v>0.89092055485498123</v>
      </c>
      <c r="F118" s="5">
        <f t="shared" si="11"/>
        <v>-0.10907944514501877</v>
      </c>
      <c r="G118" s="6"/>
      <c r="H118" s="5">
        <f t="shared" si="12"/>
        <v>0.12485401541766405</v>
      </c>
      <c r="I118">
        <f t="shared" si="13"/>
        <v>1.1248540154176641</v>
      </c>
      <c r="J118">
        <f t="shared" si="7"/>
        <v>1962</v>
      </c>
    </row>
    <row r="119" spans="1:10" x14ac:dyDescent="0.25">
      <c r="A119" s="1">
        <v>22951</v>
      </c>
      <c r="B119">
        <v>62.26</v>
      </c>
      <c r="C119">
        <f t="shared" si="8"/>
        <v>5.7399999999999949</v>
      </c>
      <c r="D119">
        <f t="shared" si="9"/>
        <v>0.10155697098372247</v>
      </c>
      <c r="E119">
        <f t="shared" si="10"/>
        <v>0.9813997477931905</v>
      </c>
      <c r="F119" s="5">
        <f t="shared" si="11"/>
        <v>-1.8600252206809498E-2</v>
      </c>
      <c r="G119" s="6"/>
      <c r="H119" s="5">
        <f t="shared" si="12"/>
        <v>0.13149065410862826</v>
      </c>
      <c r="I119">
        <f t="shared" si="13"/>
        <v>1.1314906541086283</v>
      </c>
      <c r="J119">
        <f t="shared" si="7"/>
        <v>1962</v>
      </c>
    </row>
    <row r="120" spans="1:10" x14ac:dyDescent="0.25">
      <c r="A120" s="1">
        <v>22983</v>
      </c>
      <c r="B120">
        <v>63.1</v>
      </c>
      <c r="C120">
        <f t="shared" si="8"/>
        <v>0.84000000000000341</v>
      </c>
      <c r="D120">
        <f t="shared" si="9"/>
        <v>1.3491808544812134E-2</v>
      </c>
      <c r="E120">
        <f t="shared" si="10"/>
        <v>0.99464060529634313</v>
      </c>
      <c r="F120" s="5">
        <f t="shared" si="11"/>
        <v>-5.3593947036568723E-3</v>
      </c>
      <c r="G120" s="6"/>
      <c r="H120" s="5">
        <f t="shared" si="12"/>
        <v>0.13816644896786912</v>
      </c>
      <c r="I120">
        <f t="shared" si="13"/>
        <v>1.1381664489678691</v>
      </c>
      <c r="J120">
        <f t="shared" si="7"/>
        <v>1962</v>
      </c>
    </row>
    <row r="121" spans="1:10" x14ac:dyDescent="0.25">
      <c r="A121" s="1">
        <v>23013</v>
      </c>
      <c r="B121">
        <v>66.2</v>
      </c>
      <c r="C121">
        <f t="shared" si="8"/>
        <v>3.1000000000000014</v>
      </c>
      <c r="D121">
        <f t="shared" si="9"/>
        <v>4.912836767036452E-2</v>
      </c>
      <c r="E121">
        <f t="shared" si="10"/>
        <v>1.0435056746532159</v>
      </c>
      <c r="F121" s="5">
        <f t="shared" si="11"/>
        <v>4.3505674653215864E-2</v>
      </c>
      <c r="G121" s="6"/>
      <c r="H121" s="5">
        <f t="shared" si="12"/>
        <v>0.14488163101677953</v>
      </c>
      <c r="I121">
        <f t="shared" si="13"/>
        <v>1.1448816310167795</v>
      </c>
      <c r="J121">
        <f t="shared" si="7"/>
        <v>1963</v>
      </c>
    </row>
    <row r="122" spans="1:10" x14ac:dyDescent="0.25">
      <c r="A122" s="1">
        <v>23043</v>
      </c>
      <c r="B122">
        <v>64.290000000000006</v>
      </c>
      <c r="C122">
        <f t="shared" si="8"/>
        <v>-1.9099999999999966</v>
      </c>
      <c r="D122">
        <f t="shared" si="9"/>
        <v>-2.8851963746223511E-2</v>
      </c>
      <c r="E122">
        <f t="shared" si="10"/>
        <v>1.0133984867591428</v>
      </c>
      <c r="F122" s="5">
        <f t="shared" si="11"/>
        <v>1.3398486759142791E-2</v>
      </c>
      <c r="G122" s="6"/>
      <c r="H122" s="5">
        <f t="shared" si="12"/>
        <v>0.15163643263977855</v>
      </c>
      <c r="I122">
        <f t="shared" si="13"/>
        <v>1.1516364326397786</v>
      </c>
      <c r="J122">
        <f t="shared" si="7"/>
        <v>1963</v>
      </c>
    </row>
    <row r="123" spans="1:10" x14ac:dyDescent="0.25">
      <c r="A123" s="1">
        <v>23071</v>
      </c>
      <c r="B123">
        <v>66.569999999999993</v>
      </c>
      <c r="C123">
        <f t="shared" si="8"/>
        <v>2.2799999999999869</v>
      </c>
      <c r="D123">
        <f t="shared" si="9"/>
        <v>3.5464302379841134E-2</v>
      </c>
      <c r="E123">
        <f t="shared" si="10"/>
        <v>1.0493379571248425</v>
      </c>
      <c r="F123" s="5">
        <f t="shared" si="11"/>
        <v>4.9337957124842458E-2</v>
      </c>
      <c r="G123" s="6"/>
      <c r="H123" s="5">
        <f t="shared" si="12"/>
        <v>0.15843108759235314</v>
      </c>
      <c r="I123">
        <f t="shared" si="13"/>
        <v>1.1584310875923531</v>
      </c>
      <c r="J123">
        <f t="shared" si="7"/>
        <v>1963</v>
      </c>
    </row>
    <row r="124" spans="1:10" x14ac:dyDescent="0.25">
      <c r="A124" s="1">
        <v>23102</v>
      </c>
      <c r="B124">
        <v>69.8</v>
      </c>
      <c r="C124">
        <f t="shared" si="8"/>
        <v>3.230000000000004</v>
      </c>
      <c r="D124">
        <f t="shared" si="9"/>
        <v>4.8520354514045433E-2</v>
      </c>
      <c r="E124">
        <f t="shared" si="10"/>
        <v>1.1002522068095839</v>
      </c>
      <c r="F124" s="5">
        <f t="shared" si="11"/>
        <v>0.10025220680958391</v>
      </c>
      <c r="G124" s="6"/>
      <c r="H124" s="5">
        <f t="shared" si="12"/>
        <v>0.16526583100914793</v>
      </c>
      <c r="I124">
        <f t="shared" si="13"/>
        <v>1.1652658310091479</v>
      </c>
      <c r="J124">
        <f t="shared" si="7"/>
        <v>1963</v>
      </c>
    </row>
    <row r="125" spans="1:10" x14ac:dyDescent="0.25">
      <c r="A125" s="1">
        <v>23132</v>
      </c>
      <c r="B125">
        <v>70.8</v>
      </c>
      <c r="C125">
        <f t="shared" si="8"/>
        <v>1</v>
      </c>
      <c r="D125">
        <f t="shared" si="9"/>
        <v>1.4326647564469915E-2</v>
      </c>
      <c r="E125">
        <f t="shared" si="10"/>
        <v>1.1160151324085752</v>
      </c>
      <c r="F125" s="5">
        <f t="shared" si="11"/>
        <v>0.11601513240857519</v>
      </c>
      <c r="G125" s="6"/>
      <c r="H125" s="5">
        <f t="shared" si="12"/>
        <v>0.17214089941210187</v>
      </c>
      <c r="I125">
        <f t="shared" si="13"/>
        <v>1.1721408994121019</v>
      </c>
      <c r="J125">
        <f t="shared" si="7"/>
        <v>1963</v>
      </c>
    </row>
    <row r="126" spans="1:10" x14ac:dyDescent="0.25">
      <c r="A126" s="1">
        <v>23165</v>
      </c>
      <c r="B126">
        <v>69.37</v>
      </c>
      <c r="C126">
        <f t="shared" si="8"/>
        <v>-1.4299999999999926</v>
      </c>
      <c r="D126">
        <f t="shared" si="9"/>
        <v>-2.0197740112994248E-2</v>
      </c>
      <c r="E126">
        <f t="shared" si="10"/>
        <v>1.0934741488020179</v>
      </c>
      <c r="F126" s="5">
        <f t="shared" si="11"/>
        <v>9.3474148802017876E-2</v>
      </c>
      <c r="G126" s="6"/>
      <c r="H126" s="5">
        <f t="shared" si="12"/>
        <v>0.17905653071863337</v>
      </c>
      <c r="I126">
        <f t="shared" si="13"/>
        <v>1.1790565307186334</v>
      </c>
      <c r="J126">
        <f t="shared" si="7"/>
        <v>1963</v>
      </c>
    </row>
    <row r="127" spans="1:10" x14ac:dyDescent="0.25">
      <c r="A127" s="1">
        <v>23193</v>
      </c>
      <c r="B127">
        <v>69.13</v>
      </c>
      <c r="C127">
        <f t="shared" si="8"/>
        <v>-0.24000000000000909</v>
      </c>
      <c r="D127">
        <f t="shared" si="9"/>
        <v>-3.4597088078421375E-3</v>
      </c>
      <c r="E127">
        <f t="shared" si="10"/>
        <v>1.0896910466582599</v>
      </c>
      <c r="F127" s="5">
        <f t="shared" si="11"/>
        <v>8.9691046658259888E-2</v>
      </c>
      <c r="G127" s="6"/>
      <c r="H127" s="5">
        <f t="shared" si="12"/>
        <v>0.18601296424987335</v>
      </c>
      <c r="I127">
        <f t="shared" si="13"/>
        <v>1.1860129642498733</v>
      </c>
      <c r="J127">
        <f t="shared" si="7"/>
        <v>1963</v>
      </c>
    </row>
    <row r="128" spans="1:10" x14ac:dyDescent="0.25">
      <c r="A128" s="1">
        <v>23224</v>
      </c>
      <c r="B128">
        <v>72.5</v>
      </c>
      <c r="C128">
        <f t="shared" si="8"/>
        <v>3.3700000000000045</v>
      </c>
      <c r="D128">
        <f t="shared" si="9"/>
        <v>4.8748734268769058E-2</v>
      </c>
      <c r="E128">
        <f t="shared" si="10"/>
        <v>1.1428121059268603</v>
      </c>
      <c r="F128" s="5">
        <f t="shared" si="11"/>
        <v>0.14281210592686033</v>
      </c>
      <c r="G128" s="6"/>
      <c r="H128" s="5">
        <f t="shared" si="12"/>
        <v>0.19301044073894769</v>
      </c>
      <c r="I128">
        <f t="shared" si="13"/>
        <v>1.1930104407389477</v>
      </c>
      <c r="J128">
        <f t="shared" si="7"/>
        <v>1963</v>
      </c>
    </row>
    <row r="129" spans="1:10" x14ac:dyDescent="0.25">
      <c r="A129" s="1">
        <v>23257</v>
      </c>
      <c r="B129">
        <v>71.7</v>
      </c>
      <c r="C129">
        <f t="shared" si="8"/>
        <v>-0.79999999999999716</v>
      </c>
      <c r="D129">
        <f t="shared" si="9"/>
        <v>-1.1034482758620651E-2</v>
      </c>
      <c r="E129">
        <f t="shared" si="10"/>
        <v>1.1302017654476675</v>
      </c>
      <c r="F129" s="5">
        <f t="shared" si="11"/>
        <v>0.13020176544766748</v>
      </c>
      <c r="G129" s="6"/>
      <c r="H129" s="5">
        <f t="shared" si="12"/>
        <v>0.20004920233930745</v>
      </c>
      <c r="I129">
        <f t="shared" si="13"/>
        <v>1.2000492023393075</v>
      </c>
      <c r="J129">
        <f t="shared" si="7"/>
        <v>1963</v>
      </c>
    </row>
    <row r="130" spans="1:10" x14ac:dyDescent="0.25">
      <c r="A130" s="1">
        <v>23285</v>
      </c>
      <c r="B130">
        <v>74.010000000000005</v>
      </c>
      <c r="C130">
        <f t="shared" si="8"/>
        <v>2.3100000000000023</v>
      </c>
      <c r="D130">
        <f t="shared" si="9"/>
        <v>3.2217573221757355E-2</v>
      </c>
      <c r="E130">
        <f t="shared" si="10"/>
        <v>1.1666141235813372</v>
      </c>
      <c r="F130" s="5">
        <f t="shared" si="11"/>
        <v>0.1666141235813372</v>
      </c>
      <c r="G130" s="6"/>
      <c r="H130" s="5">
        <f t="shared" si="12"/>
        <v>0.20712949263310931</v>
      </c>
      <c r="I130">
        <f t="shared" si="13"/>
        <v>1.2071294926331093</v>
      </c>
      <c r="J130">
        <f t="shared" si="7"/>
        <v>1963</v>
      </c>
    </row>
    <row r="131" spans="1:10" x14ac:dyDescent="0.25">
      <c r="A131" s="1">
        <v>23316</v>
      </c>
      <c r="B131">
        <v>73.23</v>
      </c>
      <c r="C131">
        <f t="shared" si="8"/>
        <v>-0.78000000000000114</v>
      </c>
      <c r="D131">
        <f t="shared" si="9"/>
        <v>-1.0539116335630335E-2</v>
      </c>
      <c r="E131">
        <f t="shared" si="10"/>
        <v>1.154319041614124</v>
      </c>
      <c r="F131" s="5">
        <f t="shared" si="11"/>
        <v>0.15431904161412402</v>
      </c>
      <c r="G131" s="6"/>
      <c r="H131" s="5">
        <f t="shared" si="12"/>
        <v>0.21425155663964457</v>
      </c>
      <c r="I131">
        <f t="shared" si="13"/>
        <v>1.2142515566396446</v>
      </c>
      <c r="J131">
        <f t="shared" ref="J131:J194" si="14">YEAR(A131)</f>
        <v>1963</v>
      </c>
    </row>
    <row r="132" spans="1:10" x14ac:dyDescent="0.25">
      <c r="F132" s="5"/>
      <c r="G132" s="6"/>
      <c r="H132" s="5"/>
    </row>
    <row r="133" spans="1:10" x14ac:dyDescent="0.25">
      <c r="F133" s="5"/>
      <c r="G133" s="6"/>
      <c r="H133" s="5"/>
    </row>
    <row r="134" spans="1:10" x14ac:dyDescent="0.25">
      <c r="F134" s="5"/>
      <c r="G134" s="6"/>
      <c r="H134" s="5"/>
    </row>
    <row r="135" spans="1:10" x14ac:dyDescent="0.25">
      <c r="F135" s="5"/>
      <c r="G135" s="6"/>
      <c r="H135" s="5"/>
    </row>
    <row r="136" spans="1:10" x14ac:dyDescent="0.25">
      <c r="F136" s="5"/>
      <c r="G136" s="6"/>
      <c r="H136" s="5"/>
    </row>
    <row r="137" spans="1:10" x14ac:dyDescent="0.25">
      <c r="F137" s="5"/>
      <c r="G137" s="6"/>
      <c r="H137" s="5"/>
    </row>
    <row r="138" spans="1:10" x14ac:dyDescent="0.25">
      <c r="F138" s="5"/>
      <c r="G138" s="6"/>
      <c r="H138" s="5"/>
    </row>
    <row r="139" spans="1:10" x14ac:dyDescent="0.25">
      <c r="F139" s="5"/>
      <c r="G139" s="6"/>
      <c r="H139" s="5"/>
    </row>
    <row r="140" spans="1:10" x14ac:dyDescent="0.25">
      <c r="F140" s="5"/>
      <c r="G140" s="6"/>
      <c r="H140" s="5"/>
    </row>
    <row r="141" spans="1:10" x14ac:dyDescent="0.25">
      <c r="F141" s="5"/>
      <c r="G141" s="6"/>
      <c r="H141" s="5"/>
    </row>
    <row r="142" spans="1:10" x14ac:dyDescent="0.25">
      <c r="F142" s="5"/>
      <c r="G142" s="6"/>
      <c r="H142" s="5"/>
    </row>
    <row r="143" spans="1:10" x14ac:dyDescent="0.25">
      <c r="F143" s="5"/>
      <c r="G143" s="6"/>
      <c r="H143" s="5"/>
    </row>
    <row r="144" spans="1:10" x14ac:dyDescent="0.25">
      <c r="F144" s="5"/>
      <c r="G144" s="6"/>
      <c r="H144" s="5"/>
    </row>
    <row r="145" spans="6:8" x14ac:dyDescent="0.25">
      <c r="F145" s="5"/>
      <c r="G145" s="6"/>
      <c r="H145" s="5"/>
    </row>
    <row r="146" spans="6:8" x14ac:dyDescent="0.25">
      <c r="F146" s="5"/>
      <c r="G146" s="6"/>
      <c r="H146" s="5"/>
    </row>
    <row r="147" spans="6:8" x14ac:dyDescent="0.25">
      <c r="F147" s="5"/>
      <c r="G147" s="6"/>
      <c r="H147" s="5"/>
    </row>
    <row r="148" spans="6:8" x14ac:dyDescent="0.25">
      <c r="F148" s="5"/>
      <c r="G148" s="6"/>
      <c r="H148" s="5"/>
    </row>
    <row r="149" spans="6:8" x14ac:dyDescent="0.25">
      <c r="F149" s="5"/>
      <c r="G149" s="6"/>
      <c r="H149" s="5"/>
    </row>
    <row r="150" spans="6:8" x14ac:dyDescent="0.25">
      <c r="F150" s="5"/>
      <c r="G150" s="6"/>
      <c r="H150" s="5"/>
    </row>
    <row r="151" spans="6:8" x14ac:dyDescent="0.25">
      <c r="F151" s="5"/>
      <c r="G151" s="6"/>
      <c r="H151" s="5"/>
    </row>
    <row r="152" spans="6:8" x14ac:dyDescent="0.25">
      <c r="F152" s="5"/>
      <c r="G152" s="6"/>
      <c r="H152" s="5"/>
    </row>
    <row r="153" spans="6:8" x14ac:dyDescent="0.25">
      <c r="F153" s="5"/>
      <c r="G153" s="6"/>
      <c r="H153" s="5"/>
    </row>
    <row r="154" spans="6:8" x14ac:dyDescent="0.25">
      <c r="F154" s="5"/>
      <c r="G154" s="6"/>
      <c r="H154" s="5"/>
    </row>
    <row r="155" spans="6:8" x14ac:dyDescent="0.25">
      <c r="F155" s="5"/>
      <c r="G155" s="6"/>
      <c r="H155" s="5"/>
    </row>
    <row r="156" spans="6:8" x14ac:dyDescent="0.25">
      <c r="F156" s="5"/>
      <c r="G156" s="6"/>
      <c r="H156" s="5"/>
    </row>
    <row r="157" spans="6:8" x14ac:dyDescent="0.25">
      <c r="F157" s="5"/>
      <c r="G157" s="6"/>
      <c r="H157" s="5"/>
    </row>
    <row r="158" spans="6:8" x14ac:dyDescent="0.25">
      <c r="F158" s="5"/>
      <c r="G158" s="6"/>
      <c r="H158" s="5"/>
    </row>
    <row r="159" spans="6:8" x14ac:dyDescent="0.25">
      <c r="F159" s="5"/>
      <c r="G159" s="6"/>
      <c r="H159" s="5"/>
    </row>
    <row r="160" spans="6:8" x14ac:dyDescent="0.25">
      <c r="F160" s="5"/>
      <c r="G160" s="6"/>
      <c r="H160" s="5"/>
    </row>
    <row r="161" spans="6:8" x14ac:dyDescent="0.25">
      <c r="F161" s="5"/>
      <c r="G161" s="6"/>
      <c r="H161" s="5"/>
    </row>
    <row r="162" spans="6:8" x14ac:dyDescent="0.25">
      <c r="F162" s="5"/>
      <c r="G162" s="6"/>
      <c r="H162" s="5"/>
    </row>
    <row r="163" spans="6:8" x14ac:dyDescent="0.25">
      <c r="F163" s="5"/>
      <c r="G163" s="6"/>
      <c r="H163" s="5"/>
    </row>
    <row r="164" spans="6:8" x14ac:dyDescent="0.25">
      <c r="F164" s="5"/>
      <c r="G164" s="6"/>
      <c r="H164" s="5"/>
    </row>
    <row r="165" spans="6:8" x14ac:dyDescent="0.25">
      <c r="F165" s="5"/>
      <c r="G165" s="6"/>
      <c r="H165" s="5"/>
    </row>
    <row r="166" spans="6:8" x14ac:dyDescent="0.25">
      <c r="F166" s="5"/>
      <c r="G166" s="6"/>
      <c r="H166" s="5"/>
    </row>
    <row r="167" spans="6:8" x14ac:dyDescent="0.25">
      <c r="F167" s="5"/>
      <c r="G167" s="6"/>
      <c r="H167" s="5"/>
    </row>
    <row r="168" spans="6:8" x14ac:dyDescent="0.25">
      <c r="F168" s="5"/>
      <c r="G168" s="6"/>
      <c r="H168" s="5"/>
    </row>
    <row r="169" spans="6:8" x14ac:dyDescent="0.25">
      <c r="F169" s="5"/>
      <c r="G169" s="6"/>
      <c r="H169" s="5"/>
    </row>
    <row r="170" spans="6:8" x14ac:dyDescent="0.25">
      <c r="F170" s="5"/>
      <c r="G170" s="6"/>
      <c r="H170" s="5"/>
    </row>
    <row r="171" spans="6:8" x14ac:dyDescent="0.25">
      <c r="F171" s="5"/>
      <c r="G171" s="6"/>
      <c r="H171" s="5"/>
    </row>
    <row r="172" spans="6:8" x14ac:dyDescent="0.25">
      <c r="F172" s="5"/>
      <c r="G172" s="6"/>
      <c r="H172" s="5"/>
    </row>
    <row r="173" spans="6:8" x14ac:dyDescent="0.25">
      <c r="F173" s="5"/>
      <c r="G173" s="6"/>
      <c r="H173" s="5"/>
    </row>
    <row r="174" spans="6:8" x14ac:dyDescent="0.25">
      <c r="F174" s="5"/>
      <c r="G174" s="6"/>
      <c r="H174" s="5"/>
    </row>
    <row r="175" spans="6:8" x14ac:dyDescent="0.25">
      <c r="F175" s="5"/>
      <c r="G175" s="6"/>
      <c r="H175" s="5"/>
    </row>
    <row r="176" spans="6:8" x14ac:dyDescent="0.25">
      <c r="F176" s="5"/>
      <c r="G176" s="6"/>
      <c r="H176" s="5"/>
    </row>
    <row r="177" spans="6:8" x14ac:dyDescent="0.25">
      <c r="F177" s="5"/>
      <c r="G177" s="6"/>
      <c r="H177" s="5"/>
    </row>
    <row r="178" spans="6:8" x14ac:dyDescent="0.25">
      <c r="F178" s="5"/>
      <c r="G178" s="6"/>
      <c r="H178" s="5"/>
    </row>
    <row r="179" spans="6:8" x14ac:dyDescent="0.25">
      <c r="F179" s="5"/>
      <c r="G179" s="6"/>
      <c r="H179" s="5"/>
    </row>
    <row r="180" spans="6:8" x14ac:dyDescent="0.25">
      <c r="F180" s="5"/>
      <c r="G180" s="6"/>
      <c r="H180" s="5"/>
    </row>
    <row r="181" spans="6:8" x14ac:dyDescent="0.25">
      <c r="F181" s="5"/>
      <c r="G181" s="6"/>
      <c r="H181" s="5"/>
    </row>
    <row r="182" spans="6:8" x14ac:dyDescent="0.25">
      <c r="F182" s="5"/>
      <c r="G182" s="6"/>
      <c r="H182" s="5"/>
    </row>
    <row r="183" spans="6:8" x14ac:dyDescent="0.25">
      <c r="F183" s="5"/>
      <c r="G183" s="6"/>
      <c r="H183" s="5"/>
    </row>
    <row r="184" spans="6:8" x14ac:dyDescent="0.25">
      <c r="F184" s="5"/>
      <c r="G184" s="6"/>
      <c r="H184" s="5"/>
    </row>
    <row r="185" spans="6:8" x14ac:dyDescent="0.25">
      <c r="F185" s="5"/>
      <c r="G185" s="6"/>
      <c r="H185" s="5"/>
    </row>
    <row r="186" spans="6:8" x14ac:dyDescent="0.25">
      <c r="F186" s="5"/>
      <c r="G186" s="6"/>
      <c r="H186" s="5"/>
    </row>
    <row r="187" spans="6:8" x14ac:dyDescent="0.25">
      <c r="F187" s="5"/>
      <c r="G187" s="6"/>
      <c r="H187" s="5"/>
    </row>
    <row r="188" spans="6:8" x14ac:dyDescent="0.25">
      <c r="F188" s="5"/>
      <c r="G188" s="6"/>
      <c r="H188" s="5"/>
    </row>
    <row r="189" spans="6:8" x14ac:dyDescent="0.25">
      <c r="F189" s="5"/>
      <c r="G189" s="6"/>
      <c r="H189" s="5"/>
    </row>
    <row r="190" spans="6:8" x14ac:dyDescent="0.25">
      <c r="F190" s="5"/>
      <c r="G190" s="6"/>
      <c r="H190" s="5"/>
    </row>
    <row r="191" spans="6:8" x14ac:dyDescent="0.25">
      <c r="F191" s="5"/>
      <c r="G191" s="6"/>
      <c r="H191" s="5"/>
    </row>
    <row r="192" spans="6:8" x14ac:dyDescent="0.25">
      <c r="F192" s="5"/>
      <c r="G192" s="6"/>
      <c r="H192" s="5"/>
    </row>
    <row r="193" spans="1:10" x14ac:dyDescent="0.25">
      <c r="F193" s="5"/>
      <c r="G193" s="6"/>
      <c r="H193" s="5"/>
    </row>
    <row r="194" spans="1:10" x14ac:dyDescent="0.25">
      <c r="A194" s="1">
        <v>23347</v>
      </c>
      <c r="B194">
        <v>75.02</v>
      </c>
      <c r="C194">
        <f>B194-B131</f>
        <v>1.789999999999992</v>
      </c>
      <c r="E194">
        <v>1</v>
      </c>
      <c r="F194" s="5">
        <f>E194-1</f>
        <v>0</v>
      </c>
      <c r="G194" s="6" t="s">
        <v>7</v>
      </c>
      <c r="H194" s="5">
        <f t="shared" ref="H194:H195" si="15">I194-1</f>
        <v>0</v>
      </c>
      <c r="I194">
        <v>1</v>
      </c>
      <c r="J194">
        <f t="shared" si="14"/>
        <v>1963</v>
      </c>
    </row>
    <row r="195" spans="1:10" x14ac:dyDescent="0.25">
      <c r="A195" s="1">
        <v>23378</v>
      </c>
      <c r="B195">
        <v>77.040000000000006</v>
      </c>
      <c r="C195">
        <f t="shared" ref="C195" si="16">B195-B194</f>
        <v>2.0200000000000102</v>
      </c>
      <c r="D195">
        <f t="shared" ref="D195" si="17">C195/B194</f>
        <v>2.6926153025859909E-2</v>
      </c>
      <c r="E195">
        <f t="shared" ref="E195" si="18">E194+(E194*D195)</f>
        <v>1.02692615302586</v>
      </c>
      <c r="F195" s="5">
        <f t="shared" ref="F195" si="19">E195-1</f>
        <v>2.6926153025859989E-2</v>
      </c>
      <c r="G195" s="6"/>
      <c r="H195" s="5">
        <f t="shared" si="15"/>
        <v>5.9000000000000163E-3</v>
      </c>
      <c r="I195">
        <f t="shared" ref="I195" si="20">I194+(I194*B$1065)</f>
        <v>1.0059</v>
      </c>
      <c r="J195">
        <f t="shared" ref="J195:J255" si="21">YEAR(A195)</f>
        <v>1964</v>
      </c>
    </row>
    <row r="196" spans="1:10" x14ac:dyDescent="0.25">
      <c r="A196" s="1">
        <v>23410</v>
      </c>
      <c r="B196">
        <v>77.8</v>
      </c>
      <c r="C196">
        <f t="shared" ref="C196:C255" si="22">B196-B195</f>
        <v>0.75999999999999091</v>
      </c>
      <c r="D196">
        <f t="shared" ref="D196:D255" si="23">C196/B195</f>
        <v>9.8650051921078778E-3</v>
      </c>
      <c r="E196">
        <f t="shared" ref="E196:E255" si="24">E195+(E195*D196)</f>
        <v>1.0370567848573715</v>
      </c>
      <c r="F196" s="5">
        <f t="shared" ref="F196:F255" si="25">E196-1</f>
        <v>3.7056784857371516E-2</v>
      </c>
      <c r="G196" s="6"/>
      <c r="H196" s="5">
        <f t="shared" ref="H196:H255" si="26">I196-1</f>
        <v>1.1834810000000084E-2</v>
      </c>
      <c r="I196">
        <f t="shared" ref="I196:I255" si="27">I195+(I195*B$1065)</f>
        <v>1.0118348100000001</v>
      </c>
      <c r="J196">
        <f t="shared" si="21"/>
        <v>1964</v>
      </c>
    </row>
    <row r="197" spans="1:10" x14ac:dyDescent="0.25">
      <c r="A197" s="1">
        <v>23438</v>
      </c>
      <c r="B197">
        <v>78.98</v>
      </c>
      <c r="C197">
        <f t="shared" si="22"/>
        <v>1.1800000000000068</v>
      </c>
      <c r="D197">
        <f t="shared" si="23"/>
        <v>1.5167095115681322E-2</v>
      </c>
      <c r="E197">
        <f t="shared" si="24"/>
        <v>1.0527859237536659</v>
      </c>
      <c r="F197" s="5">
        <f t="shared" si="25"/>
        <v>5.2785923753665864E-2</v>
      </c>
      <c r="G197" s="6"/>
      <c r="H197" s="5">
        <f t="shared" si="26"/>
        <v>1.7804635379000011E-2</v>
      </c>
      <c r="I197">
        <f t="shared" si="27"/>
        <v>1.017804635379</v>
      </c>
      <c r="J197">
        <f t="shared" si="21"/>
        <v>1964</v>
      </c>
    </row>
    <row r="198" spans="1:10" x14ac:dyDescent="0.25">
      <c r="A198" s="1">
        <v>23468</v>
      </c>
      <c r="B198">
        <v>79.459999999999994</v>
      </c>
      <c r="C198">
        <f t="shared" si="22"/>
        <v>0.47999999999998977</v>
      </c>
      <c r="D198">
        <f t="shared" si="23"/>
        <v>6.0774879716382598E-3</v>
      </c>
      <c r="E198">
        <f t="shared" si="24"/>
        <v>1.0591842175419888</v>
      </c>
      <c r="F198" s="5">
        <f t="shared" si="25"/>
        <v>5.9184217541988771E-2</v>
      </c>
      <c r="G198" s="6"/>
      <c r="H198" s="5">
        <f t="shared" si="26"/>
        <v>2.3809682727736092E-2</v>
      </c>
      <c r="I198">
        <f t="shared" si="27"/>
        <v>1.0238096827277361</v>
      </c>
      <c r="J198">
        <f t="shared" si="21"/>
        <v>1964</v>
      </c>
    </row>
    <row r="199" spans="1:10" x14ac:dyDescent="0.25">
      <c r="A199" s="1">
        <v>23498</v>
      </c>
      <c r="B199">
        <v>80.37</v>
      </c>
      <c r="C199">
        <f t="shared" si="22"/>
        <v>0.9100000000000108</v>
      </c>
      <c r="D199">
        <f t="shared" si="23"/>
        <v>1.145230304555765E-2</v>
      </c>
      <c r="E199">
        <f t="shared" si="24"/>
        <v>1.0713143161823515</v>
      </c>
      <c r="F199" s="5">
        <f t="shared" si="25"/>
        <v>7.1314316182351511E-2</v>
      </c>
      <c r="G199" s="6"/>
      <c r="H199" s="5">
        <f t="shared" si="26"/>
        <v>2.9850159855829839E-2</v>
      </c>
      <c r="I199">
        <f t="shared" si="27"/>
        <v>1.0298501598558298</v>
      </c>
      <c r="J199">
        <f t="shared" si="21"/>
        <v>1964</v>
      </c>
    </row>
    <row r="200" spans="1:10" x14ac:dyDescent="0.25">
      <c r="A200" s="1">
        <v>23529</v>
      </c>
      <c r="B200">
        <v>81.69</v>
      </c>
      <c r="C200">
        <f t="shared" si="22"/>
        <v>1.3199999999999932</v>
      </c>
      <c r="D200">
        <f t="shared" si="23"/>
        <v>1.6424038820455306E-2</v>
      </c>
      <c r="E200">
        <f t="shared" si="24"/>
        <v>1.0889096241002401</v>
      </c>
      <c r="F200" s="5">
        <f t="shared" si="25"/>
        <v>8.8909624100240059E-2</v>
      </c>
      <c r="G200" s="6"/>
      <c r="H200" s="5">
        <f t="shared" si="26"/>
        <v>3.5926275798979335E-2</v>
      </c>
      <c r="I200">
        <f t="shared" si="27"/>
        <v>1.0359262757989793</v>
      </c>
      <c r="J200">
        <f t="shared" si="21"/>
        <v>1964</v>
      </c>
    </row>
    <row r="201" spans="1:10" x14ac:dyDescent="0.25">
      <c r="A201" s="1">
        <v>23559</v>
      </c>
      <c r="B201">
        <v>83.18</v>
      </c>
      <c r="C201">
        <f t="shared" si="22"/>
        <v>1.4900000000000091</v>
      </c>
      <c r="D201">
        <f t="shared" si="23"/>
        <v>1.8239686620149458E-2</v>
      </c>
      <c r="E201">
        <f t="shared" si="24"/>
        <v>1.1087709944014932</v>
      </c>
      <c r="F201" s="5">
        <f t="shared" si="25"/>
        <v>0.10877099440149318</v>
      </c>
      <c r="G201" s="6"/>
      <c r="H201" s="5">
        <f t="shared" si="26"/>
        <v>4.2038240826193229E-2</v>
      </c>
      <c r="I201">
        <f t="shared" si="27"/>
        <v>1.0420382408261932</v>
      </c>
      <c r="J201">
        <f t="shared" si="21"/>
        <v>1964</v>
      </c>
    </row>
    <row r="202" spans="1:10" x14ac:dyDescent="0.25">
      <c r="A202" s="1">
        <v>23592</v>
      </c>
      <c r="B202">
        <v>81.83</v>
      </c>
      <c r="C202">
        <f t="shared" si="22"/>
        <v>-1.3500000000000085</v>
      </c>
      <c r="D202">
        <f t="shared" si="23"/>
        <v>-1.6229862947824098E-2</v>
      </c>
      <c r="E202">
        <f t="shared" si="24"/>
        <v>1.0907757931218343</v>
      </c>
      <c r="F202" s="5">
        <f t="shared" si="25"/>
        <v>9.0775793121834258E-2</v>
      </c>
      <c r="G202" s="6"/>
      <c r="H202" s="5">
        <f t="shared" si="26"/>
        <v>4.8186266447067805E-2</v>
      </c>
      <c r="I202">
        <f t="shared" si="27"/>
        <v>1.0481862664470678</v>
      </c>
      <c r="J202">
        <f t="shared" si="21"/>
        <v>1964</v>
      </c>
    </row>
    <row r="203" spans="1:10" x14ac:dyDescent="0.25">
      <c r="A203" s="1">
        <v>23621</v>
      </c>
      <c r="B203">
        <v>84.18</v>
      </c>
      <c r="C203">
        <f t="shared" si="22"/>
        <v>2.3500000000000085</v>
      </c>
      <c r="D203">
        <f t="shared" si="23"/>
        <v>2.8718074055969798E-2</v>
      </c>
      <c r="E203">
        <f t="shared" si="24"/>
        <v>1.1221007731271664</v>
      </c>
      <c r="F203" s="5">
        <f t="shared" si="25"/>
        <v>0.12210077312716638</v>
      </c>
      <c r="G203" s="6"/>
      <c r="H203" s="5">
        <f t="shared" si="26"/>
        <v>5.4370565419105565E-2</v>
      </c>
      <c r="I203">
        <f t="shared" si="27"/>
        <v>1.0543705654191056</v>
      </c>
      <c r="J203">
        <f t="shared" si="21"/>
        <v>1964</v>
      </c>
    </row>
    <row r="204" spans="1:10" x14ac:dyDescent="0.25">
      <c r="A204" s="1">
        <v>23651</v>
      </c>
      <c r="B204">
        <v>84.86</v>
      </c>
      <c r="C204">
        <f t="shared" si="22"/>
        <v>0.67999999999999261</v>
      </c>
      <c r="D204">
        <f t="shared" si="23"/>
        <v>8.0779282489901703E-3</v>
      </c>
      <c r="E204">
        <f t="shared" si="24"/>
        <v>1.131165022660624</v>
      </c>
      <c r="F204" s="5">
        <f t="shared" si="25"/>
        <v>0.13116502266062402</v>
      </c>
      <c r="G204" s="6"/>
      <c r="H204" s="5">
        <f t="shared" si="26"/>
        <v>6.0591351755078238E-2</v>
      </c>
      <c r="I204">
        <f t="shared" si="27"/>
        <v>1.0605913517550782</v>
      </c>
      <c r="J204">
        <f t="shared" si="21"/>
        <v>1964</v>
      </c>
    </row>
    <row r="205" spans="1:10" x14ac:dyDescent="0.25">
      <c r="A205" s="1">
        <v>23683</v>
      </c>
      <c r="B205">
        <v>84.42</v>
      </c>
      <c r="C205">
        <f t="shared" si="22"/>
        <v>-0.43999999999999773</v>
      </c>
      <c r="D205">
        <f t="shared" si="23"/>
        <v>-5.1850106057034851E-3</v>
      </c>
      <c r="E205">
        <f t="shared" si="24"/>
        <v>1.1252999200213278</v>
      </c>
      <c r="F205" s="5">
        <f t="shared" si="25"/>
        <v>0.12529992002132784</v>
      </c>
      <c r="G205" s="6"/>
      <c r="H205" s="5">
        <f t="shared" si="26"/>
        <v>6.684884073043329E-2</v>
      </c>
      <c r="I205">
        <f t="shared" si="27"/>
        <v>1.0668488407304333</v>
      </c>
      <c r="J205">
        <f t="shared" si="21"/>
        <v>1964</v>
      </c>
    </row>
    <row r="206" spans="1:10" x14ac:dyDescent="0.25">
      <c r="A206" s="1">
        <v>23712</v>
      </c>
      <c r="B206">
        <v>84.75</v>
      </c>
      <c r="C206">
        <f t="shared" si="22"/>
        <v>0.32999999999999829</v>
      </c>
      <c r="D206">
        <f t="shared" si="23"/>
        <v>3.9090262970859786E-3</v>
      </c>
      <c r="E206">
        <f t="shared" si="24"/>
        <v>1.1296987470008</v>
      </c>
      <c r="F206" s="5">
        <f t="shared" si="25"/>
        <v>0.12969874700079997</v>
      </c>
      <c r="G206" s="6"/>
      <c r="H206" s="5">
        <f t="shared" si="26"/>
        <v>7.3143248890742862E-2</v>
      </c>
      <c r="I206">
        <f t="shared" si="27"/>
        <v>1.0731432488907429</v>
      </c>
      <c r="J206">
        <f t="shared" si="21"/>
        <v>1964</v>
      </c>
    </row>
    <row r="207" spans="1:10" x14ac:dyDescent="0.25">
      <c r="A207" s="1">
        <v>23746</v>
      </c>
      <c r="B207">
        <v>87.56</v>
      </c>
      <c r="C207">
        <f t="shared" si="22"/>
        <v>2.8100000000000023</v>
      </c>
      <c r="D207">
        <f t="shared" si="23"/>
        <v>3.3156342182890881E-2</v>
      </c>
      <c r="E207">
        <f t="shared" si="24"/>
        <v>1.1671554252199416</v>
      </c>
      <c r="F207" s="5">
        <f t="shared" si="25"/>
        <v>0.16715542521994164</v>
      </c>
      <c r="G207" s="6"/>
      <c r="H207" s="5">
        <f t="shared" si="26"/>
        <v>7.9474794059198217E-2</v>
      </c>
      <c r="I207">
        <f t="shared" si="27"/>
        <v>1.0794747940591982</v>
      </c>
      <c r="J207">
        <f t="shared" si="21"/>
        <v>1965</v>
      </c>
    </row>
    <row r="208" spans="1:10" x14ac:dyDescent="0.25">
      <c r="A208" s="1">
        <v>23774</v>
      </c>
      <c r="B208">
        <v>87.43</v>
      </c>
      <c r="C208">
        <f t="shared" si="22"/>
        <v>-0.12999999999999545</v>
      </c>
      <c r="D208">
        <f t="shared" si="23"/>
        <v>-1.4846962083142467E-3</v>
      </c>
      <c r="E208">
        <f t="shared" si="24"/>
        <v>1.1654225539856042</v>
      </c>
      <c r="F208" s="5">
        <f t="shared" si="25"/>
        <v>0.16542255398560424</v>
      </c>
      <c r="G208" s="6"/>
      <c r="H208" s="5">
        <f t="shared" si="26"/>
        <v>8.5843695344147486E-2</v>
      </c>
      <c r="I208">
        <f t="shared" si="27"/>
        <v>1.0858436953441475</v>
      </c>
      <c r="J208">
        <f t="shared" si="21"/>
        <v>1965</v>
      </c>
    </row>
    <row r="209" spans="1:10" x14ac:dyDescent="0.25">
      <c r="A209" s="1">
        <v>23802</v>
      </c>
      <c r="B209">
        <v>86.16</v>
      </c>
      <c r="C209">
        <f t="shared" si="22"/>
        <v>-1.2700000000000102</v>
      </c>
      <c r="D209">
        <f t="shared" si="23"/>
        <v>-1.452590643943738E-2</v>
      </c>
      <c r="E209">
        <f t="shared" si="24"/>
        <v>1.1484937350039992</v>
      </c>
      <c r="F209" s="5">
        <f t="shared" si="25"/>
        <v>0.14849373500399921</v>
      </c>
      <c r="G209" s="6"/>
      <c r="H209" s="5">
        <f t="shared" si="26"/>
        <v>9.2250173146678049E-2</v>
      </c>
      <c r="I209">
        <f t="shared" si="27"/>
        <v>1.092250173146678</v>
      </c>
      <c r="J209">
        <f t="shared" si="21"/>
        <v>1965</v>
      </c>
    </row>
    <row r="210" spans="1:10" x14ac:dyDescent="0.25">
      <c r="A210" s="1">
        <v>23833</v>
      </c>
      <c r="B210">
        <v>89.11</v>
      </c>
      <c r="C210">
        <f t="shared" si="22"/>
        <v>2.9500000000000028</v>
      </c>
      <c r="D210">
        <f t="shared" si="23"/>
        <v>3.4238625812442004E-2</v>
      </c>
      <c r="E210">
        <f t="shared" si="24"/>
        <v>1.1878165822447351</v>
      </c>
      <c r="F210" s="5">
        <f t="shared" si="25"/>
        <v>0.18781658224473508</v>
      </c>
      <c r="G210" s="6"/>
      <c r="H210" s="5">
        <f t="shared" si="26"/>
        <v>9.8694449168243548E-2</v>
      </c>
      <c r="I210">
        <f t="shared" si="27"/>
        <v>1.0986944491682435</v>
      </c>
      <c r="J210">
        <f t="shared" si="21"/>
        <v>1965</v>
      </c>
    </row>
    <row r="211" spans="1:10" x14ac:dyDescent="0.25">
      <c r="A211" s="1">
        <v>23865</v>
      </c>
      <c r="B211">
        <v>88.42</v>
      </c>
      <c r="C211">
        <f t="shared" si="22"/>
        <v>-0.68999999999999773</v>
      </c>
      <c r="D211">
        <f t="shared" si="23"/>
        <v>-7.7432386937492728E-3</v>
      </c>
      <c r="E211">
        <f t="shared" si="24"/>
        <v>1.1786190349240206</v>
      </c>
      <c r="F211" s="5">
        <f t="shared" si="25"/>
        <v>0.17861903492402065</v>
      </c>
      <c r="G211" s="6"/>
      <c r="H211" s="5">
        <f t="shared" si="26"/>
        <v>0.10517674641833619</v>
      </c>
      <c r="I211">
        <f t="shared" si="27"/>
        <v>1.1051767464183362</v>
      </c>
      <c r="J211">
        <f t="shared" si="21"/>
        <v>1965</v>
      </c>
    </row>
    <row r="212" spans="1:10" x14ac:dyDescent="0.25">
      <c r="A212" s="1">
        <v>23894</v>
      </c>
      <c r="B212">
        <v>84.12</v>
      </c>
      <c r="C212">
        <f t="shared" si="22"/>
        <v>-4.2999999999999972</v>
      </c>
      <c r="D212">
        <f t="shared" si="23"/>
        <v>-4.8631531327753871E-2</v>
      </c>
      <c r="E212">
        <f t="shared" si="24"/>
        <v>1.1213009864036261</v>
      </c>
      <c r="F212" s="5">
        <f t="shared" si="25"/>
        <v>0.12130098640362608</v>
      </c>
      <c r="G212" s="6"/>
      <c r="H212" s="5">
        <f t="shared" si="26"/>
        <v>0.11169728922220434</v>
      </c>
      <c r="I212">
        <f t="shared" si="27"/>
        <v>1.1116972892222043</v>
      </c>
      <c r="J212">
        <f t="shared" si="21"/>
        <v>1965</v>
      </c>
    </row>
    <row r="213" spans="1:10" x14ac:dyDescent="0.25">
      <c r="A213" s="1">
        <v>23924</v>
      </c>
      <c r="B213">
        <v>85.25</v>
      </c>
      <c r="C213">
        <f t="shared" si="22"/>
        <v>1.1299999999999955</v>
      </c>
      <c r="D213">
        <f t="shared" si="23"/>
        <v>1.3433190679980925E-2</v>
      </c>
      <c r="E213">
        <f t="shared" si="24"/>
        <v>1.1363636363636367</v>
      </c>
      <c r="F213" s="5">
        <f t="shared" si="25"/>
        <v>0.13636363636363669</v>
      </c>
      <c r="G213" s="6"/>
      <c r="H213" s="5">
        <f t="shared" si="26"/>
        <v>0.11825630322861524</v>
      </c>
      <c r="I213">
        <f t="shared" si="27"/>
        <v>1.1182563032286152</v>
      </c>
      <c r="J213">
        <f t="shared" si="21"/>
        <v>1965</v>
      </c>
    </row>
    <row r="214" spans="1:10" x14ac:dyDescent="0.25">
      <c r="A214" s="1">
        <v>23956</v>
      </c>
      <c r="B214">
        <v>87.17</v>
      </c>
      <c r="C214">
        <f t="shared" si="22"/>
        <v>1.9200000000000017</v>
      </c>
      <c r="D214">
        <f t="shared" si="23"/>
        <v>2.2521994134897382E-2</v>
      </c>
      <c r="E214">
        <f t="shared" si="24"/>
        <v>1.1619568115169292</v>
      </c>
      <c r="F214" s="5">
        <f t="shared" si="25"/>
        <v>0.1619568115169292</v>
      </c>
      <c r="G214" s="6"/>
      <c r="H214" s="5">
        <f t="shared" si="26"/>
        <v>0.12485401541766405</v>
      </c>
      <c r="I214">
        <f t="shared" si="27"/>
        <v>1.1248540154176641</v>
      </c>
      <c r="J214">
        <f t="shared" si="21"/>
        <v>1965</v>
      </c>
    </row>
    <row r="215" spans="1:10" x14ac:dyDescent="0.25">
      <c r="A215" s="1">
        <v>23986</v>
      </c>
      <c r="B215">
        <v>89.96</v>
      </c>
      <c r="C215">
        <f t="shared" si="22"/>
        <v>2.789999999999992</v>
      </c>
      <c r="D215">
        <f t="shared" si="23"/>
        <v>3.2006424228518897E-2</v>
      </c>
      <c r="E215">
        <f t="shared" si="24"/>
        <v>1.1991468941615573</v>
      </c>
      <c r="F215" s="5">
        <f t="shared" si="25"/>
        <v>0.19914689416155729</v>
      </c>
      <c r="G215" s="6"/>
      <c r="H215" s="5">
        <f t="shared" si="26"/>
        <v>0.13149065410862826</v>
      </c>
      <c r="I215">
        <f t="shared" si="27"/>
        <v>1.1314906541086283</v>
      </c>
      <c r="J215">
        <f t="shared" si="21"/>
        <v>1965</v>
      </c>
    </row>
    <row r="216" spans="1:10" x14ac:dyDescent="0.25">
      <c r="A216" s="1">
        <v>24016</v>
      </c>
      <c r="B216">
        <v>92.42</v>
      </c>
      <c r="C216">
        <f t="shared" si="22"/>
        <v>2.460000000000008</v>
      </c>
      <c r="D216">
        <f t="shared" si="23"/>
        <v>2.7345486883059229E-2</v>
      </c>
      <c r="E216">
        <f t="shared" si="24"/>
        <v>1.2319381498267135</v>
      </c>
      <c r="F216" s="5">
        <f t="shared" si="25"/>
        <v>0.23193814982671346</v>
      </c>
      <c r="G216" s="6"/>
      <c r="H216" s="5">
        <f t="shared" si="26"/>
        <v>0.13816644896786912</v>
      </c>
      <c r="I216">
        <f t="shared" si="27"/>
        <v>1.1381664489678691</v>
      </c>
      <c r="J216">
        <f t="shared" si="21"/>
        <v>1965</v>
      </c>
    </row>
    <row r="217" spans="1:10" x14ac:dyDescent="0.25">
      <c r="A217" s="1">
        <v>24047</v>
      </c>
      <c r="B217">
        <v>91.61</v>
      </c>
      <c r="C217">
        <f t="shared" si="22"/>
        <v>-0.81000000000000227</v>
      </c>
      <c r="D217">
        <f t="shared" si="23"/>
        <v>-8.7643367236529129E-3</v>
      </c>
      <c r="E217">
        <f t="shared" si="24"/>
        <v>1.2211410290589182</v>
      </c>
      <c r="F217" s="5">
        <f t="shared" si="25"/>
        <v>0.22114102905891819</v>
      </c>
      <c r="G217" s="6"/>
      <c r="H217" s="5">
        <f t="shared" si="26"/>
        <v>0.14488163101677953</v>
      </c>
      <c r="I217">
        <f t="shared" si="27"/>
        <v>1.1448816310167795</v>
      </c>
      <c r="J217">
        <f t="shared" si="21"/>
        <v>1965</v>
      </c>
    </row>
    <row r="218" spans="1:10" x14ac:dyDescent="0.25">
      <c r="A218" s="1">
        <v>24077</v>
      </c>
      <c r="B218">
        <v>92.43</v>
      </c>
      <c r="C218">
        <f t="shared" si="22"/>
        <v>0.82000000000000739</v>
      </c>
      <c r="D218">
        <f t="shared" si="23"/>
        <v>8.9509878834189219E-3</v>
      </c>
      <c r="E218">
        <f t="shared" si="24"/>
        <v>1.2320714476139702</v>
      </c>
      <c r="F218" s="5">
        <f t="shared" si="25"/>
        <v>0.23207144761397025</v>
      </c>
      <c r="G218" s="6"/>
      <c r="H218" s="5">
        <f t="shared" si="26"/>
        <v>0.15163643263977855</v>
      </c>
      <c r="I218">
        <f t="shared" si="27"/>
        <v>1.1516364326397786</v>
      </c>
      <c r="J218">
        <f t="shared" si="21"/>
        <v>1965</v>
      </c>
    </row>
    <row r="219" spans="1:10" x14ac:dyDescent="0.25">
      <c r="A219" s="1">
        <v>24110</v>
      </c>
      <c r="B219">
        <v>92.88</v>
      </c>
      <c r="C219">
        <f t="shared" si="22"/>
        <v>0.44999999999998863</v>
      </c>
      <c r="D219">
        <f t="shared" si="23"/>
        <v>4.8685491723465171E-3</v>
      </c>
      <c r="E219">
        <f t="shared" si="24"/>
        <v>1.238069848040523</v>
      </c>
      <c r="F219" s="5">
        <f t="shared" si="25"/>
        <v>0.238069848040523</v>
      </c>
      <c r="G219" s="6"/>
      <c r="H219" s="5">
        <f t="shared" si="26"/>
        <v>0.15843108759235314</v>
      </c>
      <c r="I219">
        <f t="shared" si="27"/>
        <v>1.1584310875923531</v>
      </c>
      <c r="J219">
        <f t="shared" si="21"/>
        <v>1966</v>
      </c>
    </row>
    <row r="220" spans="1:10" x14ac:dyDescent="0.25">
      <c r="A220" s="1">
        <v>24139</v>
      </c>
      <c r="B220">
        <v>91.22</v>
      </c>
      <c r="C220">
        <f t="shared" si="22"/>
        <v>-1.6599999999999966</v>
      </c>
      <c r="D220">
        <f t="shared" si="23"/>
        <v>-1.787252368647714E-2</v>
      </c>
      <c r="E220">
        <f t="shared" si="24"/>
        <v>1.2159424153559055</v>
      </c>
      <c r="F220" s="5">
        <f t="shared" si="25"/>
        <v>0.21594241535590553</v>
      </c>
      <c r="G220" s="6"/>
      <c r="H220" s="5">
        <f t="shared" si="26"/>
        <v>0.16526583100914793</v>
      </c>
      <c r="I220">
        <f t="shared" si="27"/>
        <v>1.1652658310091479</v>
      </c>
      <c r="J220">
        <f t="shared" si="21"/>
        <v>1966</v>
      </c>
    </row>
    <row r="221" spans="1:10" x14ac:dyDescent="0.25">
      <c r="A221" s="1">
        <v>24167</v>
      </c>
      <c r="B221">
        <v>89.23</v>
      </c>
      <c r="C221">
        <f t="shared" si="22"/>
        <v>-1.9899999999999949</v>
      </c>
      <c r="D221">
        <f t="shared" si="23"/>
        <v>-2.1815391361543465E-2</v>
      </c>
      <c r="E221">
        <f t="shared" si="24"/>
        <v>1.1894161556918159</v>
      </c>
      <c r="F221" s="5">
        <f t="shared" si="25"/>
        <v>0.18941615569181591</v>
      </c>
      <c r="G221" s="6"/>
      <c r="H221" s="5">
        <f t="shared" si="26"/>
        <v>0.17214089941210187</v>
      </c>
      <c r="I221">
        <f t="shared" si="27"/>
        <v>1.1721408994121019</v>
      </c>
      <c r="J221">
        <f t="shared" si="21"/>
        <v>1966</v>
      </c>
    </row>
    <row r="222" spans="1:10" x14ac:dyDescent="0.25">
      <c r="A222" s="1">
        <v>24198</v>
      </c>
      <c r="B222">
        <v>91.06</v>
      </c>
      <c r="C222">
        <f t="shared" si="22"/>
        <v>1.8299999999999983</v>
      </c>
      <c r="D222">
        <f t="shared" si="23"/>
        <v>2.050879748963351E-2</v>
      </c>
      <c r="E222">
        <f t="shared" si="24"/>
        <v>1.2138096507597977</v>
      </c>
      <c r="F222" s="5">
        <f t="shared" si="25"/>
        <v>0.21380965075979774</v>
      </c>
      <c r="G222" s="6"/>
      <c r="H222" s="5">
        <f t="shared" si="26"/>
        <v>0.17905653071863337</v>
      </c>
      <c r="I222">
        <f t="shared" si="27"/>
        <v>1.1790565307186334</v>
      </c>
      <c r="J222">
        <f t="shared" si="21"/>
        <v>1966</v>
      </c>
    </row>
    <row r="223" spans="1:10" x14ac:dyDescent="0.25">
      <c r="A223" s="1">
        <v>24229</v>
      </c>
      <c r="B223">
        <v>86.13</v>
      </c>
      <c r="C223">
        <f t="shared" si="22"/>
        <v>-4.9300000000000068</v>
      </c>
      <c r="D223">
        <f t="shared" si="23"/>
        <v>-5.4140127388535103E-2</v>
      </c>
      <c r="E223">
        <f t="shared" si="24"/>
        <v>1.1480938416422291</v>
      </c>
      <c r="F223" s="5">
        <f t="shared" si="25"/>
        <v>0.14809384164222905</v>
      </c>
      <c r="G223" s="6"/>
      <c r="H223" s="5">
        <f t="shared" si="26"/>
        <v>0.18601296424987335</v>
      </c>
      <c r="I223">
        <f t="shared" si="27"/>
        <v>1.1860129642498733</v>
      </c>
      <c r="J223">
        <f t="shared" si="21"/>
        <v>1966</v>
      </c>
    </row>
    <row r="224" spans="1:10" x14ac:dyDescent="0.25">
      <c r="A224" s="1">
        <v>24259</v>
      </c>
      <c r="B224">
        <v>84.74</v>
      </c>
      <c r="C224">
        <f t="shared" si="22"/>
        <v>-1.3900000000000006</v>
      </c>
      <c r="D224">
        <f t="shared" si="23"/>
        <v>-1.6138395448740284E-2</v>
      </c>
      <c r="E224">
        <f t="shared" si="24"/>
        <v>1.1295654492135434</v>
      </c>
      <c r="F224" s="5">
        <f t="shared" si="25"/>
        <v>0.1295654492135434</v>
      </c>
      <c r="G224" s="6"/>
      <c r="H224" s="5">
        <f t="shared" si="26"/>
        <v>0.19301044073894769</v>
      </c>
      <c r="I224">
        <f t="shared" si="27"/>
        <v>1.1930104407389477</v>
      </c>
      <c r="J224">
        <f t="shared" si="21"/>
        <v>1966</v>
      </c>
    </row>
    <row r="225" spans="1:10" x14ac:dyDescent="0.25">
      <c r="A225" s="1">
        <v>24289</v>
      </c>
      <c r="B225">
        <v>83.6</v>
      </c>
      <c r="C225">
        <f t="shared" si="22"/>
        <v>-1.1400000000000006</v>
      </c>
      <c r="D225">
        <f t="shared" si="23"/>
        <v>-1.3452914798206286E-2</v>
      </c>
      <c r="E225">
        <f t="shared" si="24"/>
        <v>1.114369501466276</v>
      </c>
      <c r="F225" s="5">
        <f t="shared" si="25"/>
        <v>0.114369501466276</v>
      </c>
      <c r="G225" s="6"/>
      <c r="H225" s="5">
        <f t="shared" si="26"/>
        <v>0.20004920233930745</v>
      </c>
      <c r="I225">
        <f t="shared" si="27"/>
        <v>1.2000492023393075</v>
      </c>
      <c r="J225">
        <f t="shared" si="21"/>
        <v>1966</v>
      </c>
    </row>
    <row r="226" spans="1:10" x14ac:dyDescent="0.25">
      <c r="A226" s="1">
        <v>24320</v>
      </c>
      <c r="B226">
        <v>77.099999999999994</v>
      </c>
      <c r="C226">
        <f t="shared" si="22"/>
        <v>-6.5</v>
      </c>
      <c r="D226">
        <f t="shared" si="23"/>
        <v>-7.7751196172248807E-2</v>
      </c>
      <c r="E226">
        <f t="shared" si="24"/>
        <v>1.0277259397494005</v>
      </c>
      <c r="F226" s="5">
        <f t="shared" si="25"/>
        <v>2.7725939749400519E-2</v>
      </c>
      <c r="G226" s="6"/>
      <c r="H226" s="5">
        <f t="shared" si="26"/>
        <v>0.20712949263310931</v>
      </c>
      <c r="I226">
        <f t="shared" si="27"/>
        <v>1.2071294926331093</v>
      </c>
      <c r="J226">
        <f t="shared" si="21"/>
        <v>1966</v>
      </c>
    </row>
    <row r="227" spans="1:10" x14ac:dyDescent="0.25">
      <c r="A227" s="1">
        <v>24351</v>
      </c>
      <c r="B227">
        <v>76.56</v>
      </c>
      <c r="C227">
        <f t="shared" si="22"/>
        <v>-0.53999999999999204</v>
      </c>
      <c r="D227">
        <f t="shared" si="23"/>
        <v>-7.0038910505835546E-3</v>
      </c>
      <c r="E227">
        <f t="shared" si="24"/>
        <v>1.0205278592375371</v>
      </c>
      <c r="F227" s="5">
        <f t="shared" si="25"/>
        <v>2.0527859237537083E-2</v>
      </c>
      <c r="G227" s="6"/>
      <c r="H227" s="5">
        <f t="shared" si="26"/>
        <v>0.21425155663964457</v>
      </c>
      <c r="I227">
        <f t="shared" si="27"/>
        <v>1.2142515566396446</v>
      </c>
      <c r="J227">
        <f t="shared" si="21"/>
        <v>1966</v>
      </c>
    </row>
    <row r="228" spans="1:10" x14ac:dyDescent="0.25">
      <c r="A228" s="1">
        <v>24383</v>
      </c>
      <c r="B228">
        <v>80.2</v>
      </c>
      <c r="C228">
        <f t="shared" si="22"/>
        <v>3.6400000000000006</v>
      </c>
      <c r="D228">
        <f t="shared" si="23"/>
        <v>4.7544409613375138E-2</v>
      </c>
      <c r="E228">
        <f t="shared" si="24"/>
        <v>1.0690482537989874</v>
      </c>
      <c r="F228" s="5">
        <f t="shared" si="25"/>
        <v>6.904825379898738E-2</v>
      </c>
      <c r="G228" s="6"/>
      <c r="H228" s="5">
        <f t="shared" si="26"/>
        <v>0.22141564082381837</v>
      </c>
      <c r="I228">
        <f t="shared" si="27"/>
        <v>1.2214156408238184</v>
      </c>
      <c r="J228">
        <f t="shared" si="21"/>
        <v>1966</v>
      </c>
    </row>
    <row r="229" spans="1:10" x14ac:dyDescent="0.25">
      <c r="A229" s="1">
        <v>24412</v>
      </c>
      <c r="B229">
        <v>80.45</v>
      </c>
      <c r="C229">
        <f t="shared" si="22"/>
        <v>0.25</v>
      </c>
      <c r="D229">
        <f t="shared" si="23"/>
        <v>3.1172069825436406E-3</v>
      </c>
      <c r="E229">
        <f t="shared" si="24"/>
        <v>1.0723806984804056</v>
      </c>
      <c r="F229" s="5">
        <f t="shared" si="25"/>
        <v>7.2380698480405625E-2</v>
      </c>
      <c r="G229" s="6"/>
      <c r="H229" s="5">
        <f t="shared" si="26"/>
        <v>0.2286219931046789</v>
      </c>
      <c r="I229">
        <f t="shared" si="27"/>
        <v>1.2286219931046789</v>
      </c>
      <c r="J229">
        <f t="shared" si="21"/>
        <v>1966</v>
      </c>
    </row>
    <row r="230" spans="1:10" x14ac:dyDescent="0.25">
      <c r="A230" s="1">
        <v>24442</v>
      </c>
      <c r="B230">
        <v>80.33</v>
      </c>
      <c r="C230">
        <f t="shared" si="22"/>
        <v>-0.12000000000000455</v>
      </c>
      <c r="D230">
        <f t="shared" si="23"/>
        <v>-1.491609695463077E-3</v>
      </c>
      <c r="E230">
        <f t="shared" si="24"/>
        <v>1.0707811250333248</v>
      </c>
      <c r="F230" s="5">
        <f t="shared" si="25"/>
        <v>7.0781125033324788E-2</v>
      </c>
      <c r="G230" s="6"/>
      <c r="H230" s="5">
        <f t="shared" si="26"/>
        <v>0.2358708628639965</v>
      </c>
      <c r="I230">
        <f t="shared" si="27"/>
        <v>1.2358708628639965</v>
      </c>
      <c r="J230">
        <f t="shared" si="21"/>
        <v>1966</v>
      </c>
    </row>
    <row r="231" spans="1:10" x14ac:dyDescent="0.25">
      <c r="A231" s="1">
        <v>24475</v>
      </c>
      <c r="B231">
        <v>86.61</v>
      </c>
      <c r="C231">
        <f t="shared" si="22"/>
        <v>6.2800000000000011</v>
      </c>
      <c r="D231">
        <f t="shared" si="23"/>
        <v>7.8177517739325297E-2</v>
      </c>
      <c r="E231">
        <f t="shared" si="24"/>
        <v>1.1544921354305522</v>
      </c>
      <c r="F231" s="5">
        <f t="shared" si="25"/>
        <v>0.15449213543055218</v>
      </c>
      <c r="G231" s="6"/>
      <c r="H231" s="5">
        <f t="shared" si="26"/>
        <v>0.24316250095489411</v>
      </c>
      <c r="I231">
        <f t="shared" si="27"/>
        <v>1.2431625009548941</v>
      </c>
      <c r="J231">
        <f t="shared" si="21"/>
        <v>1967</v>
      </c>
    </row>
    <row r="232" spans="1:10" x14ac:dyDescent="0.25">
      <c r="A232" s="1">
        <v>24504</v>
      </c>
      <c r="B232">
        <v>86.78</v>
      </c>
      <c r="C232">
        <f t="shared" si="22"/>
        <v>0.17000000000000171</v>
      </c>
      <c r="D232">
        <f t="shared" si="23"/>
        <v>1.962821845052554E-3</v>
      </c>
      <c r="E232">
        <f t="shared" si="24"/>
        <v>1.1567581978139165</v>
      </c>
      <c r="F232" s="5">
        <f t="shared" si="25"/>
        <v>0.15675819781391653</v>
      </c>
      <c r="G232" s="6"/>
      <c r="H232" s="5">
        <f t="shared" si="26"/>
        <v>0.25049715971052788</v>
      </c>
      <c r="I232">
        <f t="shared" si="27"/>
        <v>1.2504971597105279</v>
      </c>
      <c r="J232">
        <f t="shared" si="21"/>
        <v>1967</v>
      </c>
    </row>
    <row r="233" spans="1:10" x14ac:dyDescent="0.25">
      <c r="A233" s="1">
        <v>24532</v>
      </c>
      <c r="B233">
        <v>90.2</v>
      </c>
      <c r="C233">
        <f t="shared" si="22"/>
        <v>3.4200000000000017</v>
      </c>
      <c r="D233">
        <f t="shared" si="23"/>
        <v>3.9410002304678518E-2</v>
      </c>
      <c r="E233">
        <f t="shared" si="24"/>
        <v>1.2023460410557187</v>
      </c>
      <c r="F233" s="5">
        <f t="shared" si="25"/>
        <v>0.20234604105571874</v>
      </c>
      <c r="G233" s="6"/>
      <c r="H233" s="5">
        <f t="shared" si="26"/>
        <v>0.25787509295281996</v>
      </c>
      <c r="I233">
        <f t="shared" si="27"/>
        <v>1.25787509295282</v>
      </c>
      <c r="J233">
        <f t="shared" si="21"/>
        <v>1967</v>
      </c>
    </row>
    <row r="234" spans="1:10" x14ac:dyDescent="0.25">
      <c r="A234" s="1">
        <v>24565</v>
      </c>
      <c r="B234">
        <v>94.01</v>
      </c>
      <c r="C234">
        <f t="shared" si="22"/>
        <v>3.8100000000000023</v>
      </c>
      <c r="D234">
        <f t="shared" si="23"/>
        <v>4.2239467849223972E-2</v>
      </c>
      <c r="E234">
        <f t="shared" si="24"/>
        <v>1.2531324980005334</v>
      </c>
      <c r="F234" s="5">
        <f t="shared" si="25"/>
        <v>0.25313249800053339</v>
      </c>
      <c r="G234" s="6"/>
      <c r="H234" s="5">
        <f t="shared" si="26"/>
        <v>0.26529655600124169</v>
      </c>
      <c r="I234">
        <f t="shared" si="27"/>
        <v>1.2652965560012417</v>
      </c>
      <c r="J234">
        <f t="shared" si="21"/>
        <v>1967</v>
      </c>
    </row>
    <row r="235" spans="1:10" x14ac:dyDescent="0.25">
      <c r="A235" s="1">
        <v>24593</v>
      </c>
      <c r="B235">
        <v>89.08</v>
      </c>
      <c r="C235">
        <f t="shared" si="22"/>
        <v>-4.9300000000000068</v>
      </c>
      <c r="D235">
        <f t="shared" si="23"/>
        <v>-5.2441229656419598E-2</v>
      </c>
      <c r="E235">
        <f t="shared" si="24"/>
        <v>1.1874166888829647</v>
      </c>
      <c r="F235" s="5">
        <f t="shared" si="25"/>
        <v>0.1874166888829647</v>
      </c>
      <c r="G235" s="6"/>
      <c r="H235" s="5">
        <f t="shared" si="26"/>
        <v>0.27276180568164898</v>
      </c>
      <c r="I235">
        <f t="shared" si="27"/>
        <v>1.272761805681649</v>
      </c>
      <c r="J235">
        <f t="shared" si="21"/>
        <v>1967</v>
      </c>
    </row>
    <row r="236" spans="1:10" x14ac:dyDescent="0.25">
      <c r="A236" s="1">
        <v>24624</v>
      </c>
      <c r="B236">
        <v>90.64</v>
      </c>
      <c r="C236">
        <f t="shared" si="22"/>
        <v>1.5600000000000023</v>
      </c>
      <c r="D236">
        <f t="shared" si="23"/>
        <v>1.7512348450830741E-2</v>
      </c>
      <c r="E236">
        <f t="shared" si="24"/>
        <v>1.2082111436950149</v>
      </c>
      <c r="F236" s="5">
        <f t="shared" si="25"/>
        <v>0.20821114369501492</v>
      </c>
      <c r="G236" s="6"/>
      <c r="H236" s="5">
        <f t="shared" si="26"/>
        <v>0.28027110033517078</v>
      </c>
      <c r="I236">
        <f t="shared" si="27"/>
        <v>1.2802711003351708</v>
      </c>
      <c r="J236">
        <f t="shared" si="21"/>
        <v>1967</v>
      </c>
    </row>
    <row r="237" spans="1:10" x14ac:dyDescent="0.25">
      <c r="A237" s="1">
        <v>24656</v>
      </c>
      <c r="B237">
        <v>94.75</v>
      </c>
      <c r="C237">
        <f t="shared" si="22"/>
        <v>4.1099999999999994</v>
      </c>
      <c r="D237">
        <f t="shared" si="23"/>
        <v>4.5344218887908204E-2</v>
      </c>
      <c r="E237">
        <f t="shared" si="24"/>
        <v>1.2629965342575316</v>
      </c>
      <c r="F237" s="5">
        <f t="shared" si="25"/>
        <v>0.26299653425753156</v>
      </c>
      <c r="G237" s="6"/>
      <c r="H237" s="5">
        <f t="shared" si="26"/>
        <v>0.28782469982714831</v>
      </c>
      <c r="I237">
        <f t="shared" si="27"/>
        <v>1.2878246998271483</v>
      </c>
      <c r="J237">
        <f t="shared" si="21"/>
        <v>1967</v>
      </c>
    </row>
    <row r="238" spans="1:10" x14ac:dyDescent="0.25">
      <c r="A238" s="1">
        <v>24685</v>
      </c>
      <c r="B238">
        <v>93.64</v>
      </c>
      <c r="C238">
        <f t="shared" si="22"/>
        <v>-1.1099999999999994</v>
      </c>
      <c r="D238">
        <f t="shared" si="23"/>
        <v>-1.1715039577836405E-2</v>
      </c>
      <c r="E238">
        <f t="shared" si="24"/>
        <v>1.2482004798720343</v>
      </c>
      <c r="F238" s="5">
        <f t="shared" si="25"/>
        <v>0.24820047987203431</v>
      </c>
      <c r="G238" s="6"/>
      <c r="H238" s="5">
        <f t="shared" si="26"/>
        <v>0.2954228655561284</v>
      </c>
      <c r="I238">
        <f t="shared" si="27"/>
        <v>1.2954228655561284</v>
      </c>
      <c r="J238">
        <f t="shared" si="21"/>
        <v>1967</v>
      </c>
    </row>
    <row r="239" spans="1:10" x14ac:dyDescent="0.25">
      <c r="A239" s="1">
        <v>24716</v>
      </c>
      <c r="B239">
        <v>96.71</v>
      </c>
      <c r="C239">
        <f t="shared" si="22"/>
        <v>3.0699999999999932</v>
      </c>
      <c r="D239">
        <f t="shared" si="23"/>
        <v>3.2785134557881172E-2</v>
      </c>
      <c r="E239">
        <f t="shared" si="24"/>
        <v>1.2891229005598508</v>
      </c>
      <c r="F239" s="5">
        <f t="shared" si="25"/>
        <v>0.28912290055985079</v>
      </c>
      <c r="G239" s="6"/>
      <c r="H239" s="5">
        <f t="shared" si="26"/>
        <v>0.30306586046290951</v>
      </c>
      <c r="I239">
        <f t="shared" si="27"/>
        <v>1.3030658604629095</v>
      </c>
      <c r="J239">
        <f t="shared" si="21"/>
        <v>1967</v>
      </c>
    </row>
    <row r="240" spans="1:10" x14ac:dyDescent="0.25">
      <c r="A240" s="1">
        <v>24747</v>
      </c>
      <c r="B240">
        <v>93.3</v>
      </c>
      <c r="C240">
        <f t="shared" si="22"/>
        <v>-3.4099999999999966</v>
      </c>
      <c r="D240">
        <f t="shared" si="23"/>
        <v>-3.5260055837038534E-2</v>
      </c>
      <c r="E240">
        <f t="shared" si="24"/>
        <v>1.2436683551053054</v>
      </c>
      <c r="F240" s="5">
        <f t="shared" si="25"/>
        <v>0.24366835510530538</v>
      </c>
      <c r="G240" s="6"/>
      <c r="H240" s="5">
        <f t="shared" si="26"/>
        <v>0.31075394903964071</v>
      </c>
      <c r="I240">
        <f t="shared" si="27"/>
        <v>1.3107539490396407</v>
      </c>
      <c r="J240">
        <f t="shared" si="21"/>
        <v>1967</v>
      </c>
    </row>
    <row r="241" spans="1:10" x14ac:dyDescent="0.25">
      <c r="A241" s="1">
        <v>24777</v>
      </c>
      <c r="B241">
        <v>94</v>
      </c>
      <c r="C241">
        <f t="shared" si="22"/>
        <v>0.70000000000000284</v>
      </c>
      <c r="D241">
        <f t="shared" si="23"/>
        <v>7.5026795284030313E-3</v>
      </c>
      <c r="E241">
        <f t="shared" si="24"/>
        <v>1.2529992002132766</v>
      </c>
      <c r="F241" s="5">
        <f t="shared" si="25"/>
        <v>0.2529992002132766</v>
      </c>
      <c r="G241" s="6"/>
      <c r="H241" s="5">
        <f t="shared" si="26"/>
        <v>0.31848739733897458</v>
      </c>
      <c r="I241">
        <f t="shared" si="27"/>
        <v>1.3184873973389746</v>
      </c>
      <c r="J241">
        <f t="shared" si="21"/>
        <v>1967</v>
      </c>
    </row>
    <row r="242" spans="1:10" x14ac:dyDescent="0.25">
      <c r="A242" s="1">
        <v>24807</v>
      </c>
      <c r="B242">
        <v>96.47</v>
      </c>
      <c r="C242">
        <f t="shared" si="22"/>
        <v>2.4699999999999989</v>
      </c>
      <c r="D242">
        <f t="shared" si="23"/>
        <v>2.6276595744680838E-2</v>
      </c>
      <c r="E242">
        <f t="shared" si="24"/>
        <v>1.2859237536656893</v>
      </c>
      <c r="F242" s="5">
        <f t="shared" si="25"/>
        <v>0.28592375366568934</v>
      </c>
      <c r="G242" s="6"/>
      <c r="H242" s="5">
        <f t="shared" si="26"/>
        <v>0.32626647298327449</v>
      </c>
      <c r="I242">
        <f t="shared" si="27"/>
        <v>1.3262664729832745</v>
      </c>
      <c r="J242">
        <f t="shared" si="21"/>
        <v>1967</v>
      </c>
    </row>
    <row r="243" spans="1:10" x14ac:dyDescent="0.25">
      <c r="A243" s="1">
        <v>24839</v>
      </c>
      <c r="B243">
        <v>92.24</v>
      </c>
      <c r="C243">
        <f t="shared" si="22"/>
        <v>-4.230000000000004</v>
      </c>
      <c r="D243">
        <f t="shared" si="23"/>
        <v>-4.3847828340416749E-2</v>
      </c>
      <c r="E243">
        <f t="shared" si="24"/>
        <v>1.2295387896560919</v>
      </c>
      <c r="F243" s="5">
        <f t="shared" si="25"/>
        <v>0.22953878965609187</v>
      </c>
      <c r="G243" s="6"/>
      <c r="H243" s="5">
        <f t="shared" si="26"/>
        <v>0.3340914451738759</v>
      </c>
      <c r="I243">
        <f t="shared" si="27"/>
        <v>1.3340914451738759</v>
      </c>
      <c r="J243">
        <f t="shared" si="21"/>
        <v>1968</v>
      </c>
    </row>
    <row r="244" spans="1:10" x14ac:dyDescent="0.25">
      <c r="A244" s="1">
        <v>24869</v>
      </c>
      <c r="B244">
        <v>89.36</v>
      </c>
      <c r="C244">
        <f t="shared" si="22"/>
        <v>-2.8799999999999955</v>
      </c>
      <c r="D244">
        <f t="shared" si="23"/>
        <v>-3.1222896790980004E-2</v>
      </c>
      <c r="E244">
        <f t="shared" si="24"/>
        <v>1.1911490269261533</v>
      </c>
      <c r="F244" s="5">
        <f t="shared" si="25"/>
        <v>0.19114902692615332</v>
      </c>
      <c r="G244" s="6"/>
      <c r="H244" s="5">
        <f t="shared" si="26"/>
        <v>0.34196258470040175</v>
      </c>
      <c r="I244">
        <f t="shared" si="27"/>
        <v>1.3419625847004018</v>
      </c>
      <c r="J244">
        <f t="shared" si="21"/>
        <v>1968</v>
      </c>
    </row>
    <row r="245" spans="1:10" x14ac:dyDescent="0.25">
      <c r="A245" s="1">
        <v>24898</v>
      </c>
      <c r="B245">
        <v>90.2</v>
      </c>
      <c r="C245">
        <f t="shared" si="22"/>
        <v>0.84000000000000341</v>
      </c>
      <c r="D245">
        <f t="shared" si="23"/>
        <v>9.4001790510295814E-3</v>
      </c>
      <c r="E245">
        <f t="shared" si="24"/>
        <v>1.2023460410557187</v>
      </c>
      <c r="F245" s="5">
        <f t="shared" si="25"/>
        <v>0.20234604105571874</v>
      </c>
      <c r="G245" s="6"/>
      <c r="H245" s="5">
        <f t="shared" si="26"/>
        <v>0.3498801639501341</v>
      </c>
      <c r="I245">
        <f t="shared" si="27"/>
        <v>1.3498801639501341</v>
      </c>
      <c r="J245">
        <f t="shared" si="21"/>
        <v>1968</v>
      </c>
    </row>
    <row r="246" spans="1:10" x14ac:dyDescent="0.25">
      <c r="A246" s="1">
        <v>24929</v>
      </c>
      <c r="B246">
        <v>97.46</v>
      </c>
      <c r="C246">
        <f t="shared" si="22"/>
        <v>7.2599999999999909</v>
      </c>
      <c r="D246">
        <f t="shared" si="23"/>
        <v>8.0487804878048672E-2</v>
      </c>
      <c r="E246">
        <f t="shared" si="24"/>
        <v>1.2991202346041058</v>
      </c>
      <c r="F246" s="5">
        <f t="shared" si="25"/>
        <v>0.29912023460410575</v>
      </c>
      <c r="G246" s="6"/>
      <c r="H246" s="5">
        <f t="shared" si="26"/>
        <v>0.35784445691743993</v>
      </c>
      <c r="I246">
        <f t="shared" si="27"/>
        <v>1.3578444569174399</v>
      </c>
      <c r="J246">
        <f t="shared" si="21"/>
        <v>1968</v>
      </c>
    </row>
    <row r="247" spans="1:10" x14ac:dyDescent="0.25">
      <c r="A247" s="1">
        <v>24959</v>
      </c>
      <c r="B247">
        <v>98.68</v>
      </c>
      <c r="C247">
        <f t="shared" si="22"/>
        <v>1.2200000000000131</v>
      </c>
      <c r="D247">
        <f t="shared" si="23"/>
        <v>1.2517956084547642E-2</v>
      </c>
      <c r="E247">
        <f t="shared" si="24"/>
        <v>1.3153825646494273</v>
      </c>
      <c r="F247" s="5">
        <f t="shared" si="25"/>
        <v>0.31538256464942727</v>
      </c>
      <c r="G247" s="6"/>
      <c r="H247" s="5">
        <f t="shared" si="26"/>
        <v>0.36585573921325287</v>
      </c>
      <c r="I247">
        <f t="shared" si="27"/>
        <v>1.3658557392132529</v>
      </c>
      <c r="J247">
        <f t="shared" si="21"/>
        <v>1968</v>
      </c>
    </row>
    <row r="248" spans="1:10" x14ac:dyDescent="0.25">
      <c r="A248" s="1">
        <v>24992</v>
      </c>
      <c r="B248">
        <v>99.58</v>
      </c>
      <c r="C248">
        <f t="shared" si="22"/>
        <v>0.89999999999999147</v>
      </c>
      <c r="D248">
        <f t="shared" si="23"/>
        <v>9.1203891366030739E-3</v>
      </c>
      <c r="E248">
        <f t="shared" si="24"/>
        <v>1.327379365502533</v>
      </c>
      <c r="F248" s="5">
        <f t="shared" si="25"/>
        <v>0.32737936550253299</v>
      </c>
      <c r="G248" s="6"/>
      <c r="H248" s="5">
        <f t="shared" si="26"/>
        <v>0.37391428807461113</v>
      </c>
      <c r="I248">
        <f t="shared" si="27"/>
        <v>1.3739142880746111</v>
      </c>
      <c r="J248">
        <f t="shared" si="21"/>
        <v>1968</v>
      </c>
    </row>
    <row r="249" spans="1:10" x14ac:dyDescent="0.25">
      <c r="A249" s="1">
        <v>25020</v>
      </c>
      <c r="B249">
        <v>97.74</v>
      </c>
      <c r="C249">
        <f t="shared" si="22"/>
        <v>-1.8400000000000034</v>
      </c>
      <c r="D249">
        <f t="shared" si="23"/>
        <v>-1.8477605944968903E-2</v>
      </c>
      <c r="E249">
        <f t="shared" si="24"/>
        <v>1.3028525726472944</v>
      </c>
      <c r="F249" s="5">
        <f t="shared" si="25"/>
        <v>0.30285257264729437</v>
      </c>
      <c r="G249" s="6"/>
      <c r="H249" s="5">
        <f t="shared" si="26"/>
        <v>0.3820203823742514</v>
      </c>
      <c r="I249">
        <f t="shared" si="27"/>
        <v>1.3820203823742514</v>
      </c>
      <c r="J249">
        <f t="shared" si="21"/>
        <v>1968</v>
      </c>
    </row>
    <row r="250" spans="1:10" x14ac:dyDescent="0.25">
      <c r="A250" s="1">
        <v>25051</v>
      </c>
      <c r="B250">
        <v>98.86</v>
      </c>
      <c r="C250">
        <f t="shared" si="22"/>
        <v>1.1200000000000045</v>
      </c>
      <c r="D250">
        <f t="shared" si="23"/>
        <v>1.1458972784939682E-2</v>
      </c>
      <c r="E250">
        <f t="shared" si="24"/>
        <v>1.3177819248200484</v>
      </c>
      <c r="F250" s="5">
        <f t="shared" si="25"/>
        <v>0.31778192482004841</v>
      </c>
      <c r="G250" s="6"/>
      <c r="H250" s="5">
        <f t="shared" si="26"/>
        <v>0.39017430263025954</v>
      </c>
      <c r="I250">
        <f t="shared" si="27"/>
        <v>1.3901743026302595</v>
      </c>
      <c r="J250">
        <f t="shared" si="21"/>
        <v>1968</v>
      </c>
    </row>
    <row r="251" spans="1:10" x14ac:dyDescent="0.25">
      <c r="A251" s="1">
        <v>25084</v>
      </c>
      <c r="B251">
        <v>102.67</v>
      </c>
      <c r="C251">
        <f t="shared" si="22"/>
        <v>3.8100000000000023</v>
      </c>
      <c r="D251">
        <f t="shared" si="23"/>
        <v>3.8539348573740667E-2</v>
      </c>
      <c r="E251">
        <f t="shared" si="24"/>
        <v>1.3685683817648631</v>
      </c>
      <c r="F251" s="5">
        <f t="shared" si="25"/>
        <v>0.36856838176486306</v>
      </c>
      <c r="G251" s="6"/>
      <c r="H251" s="5">
        <f t="shared" si="26"/>
        <v>0.39837633101577796</v>
      </c>
      <c r="I251">
        <f t="shared" si="27"/>
        <v>1.398376331015778</v>
      </c>
      <c r="J251">
        <f t="shared" si="21"/>
        <v>1968</v>
      </c>
    </row>
    <row r="252" spans="1:10" x14ac:dyDescent="0.25">
      <c r="A252" s="1">
        <v>25112</v>
      </c>
      <c r="B252">
        <v>103.41</v>
      </c>
      <c r="C252">
        <f t="shared" si="22"/>
        <v>0.73999999999999488</v>
      </c>
      <c r="D252">
        <f t="shared" si="23"/>
        <v>7.207558196162412E-3</v>
      </c>
      <c r="E252">
        <f t="shared" si="24"/>
        <v>1.3784324180218612</v>
      </c>
      <c r="F252" s="5">
        <f t="shared" si="25"/>
        <v>0.37843241802186123</v>
      </c>
      <c r="G252" s="6"/>
      <c r="H252" s="5">
        <f t="shared" si="26"/>
        <v>0.40662675136877113</v>
      </c>
      <c r="I252">
        <f t="shared" si="27"/>
        <v>1.4066267513687711</v>
      </c>
      <c r="J252">
        <f t="shared" si="21"/>
        <v>1968</v>
      </c>
    </row>
    <row r="253" spans="1:10" x14ac:dyDescent="0.25">
      <c r="A253" s="1">
        <v>25143</v>
      </c>
      <c r="B253">
        <v>108.37</v>
      </c>
      <c r="C253">
        <f t="shared" si="22"/>
        <v>4.960000000000008</v>
      </c>
      <c r="D253">
        <f t="shared" si="23"/>
        <v>4.7964413499661622E-2</v>
      </c>
      <c r="E253">
        <f t="shared" si="24"/>
        <v>1.4445481205012003</v>
      </c>
      <c r="F253" s="5">
        <f t="shared" si="25"/>
        <v>0.44454812050120029</v>
      </c>
      <c r="G253" s="6"/>
      <c r="H253" s="5">
        <f t="shared" si="26"/>
        <v>0.41492584920184683</v>
      </c>
      <c r="I253">
        <f t="shared" si="27"/>
        <v>1.4149258492018468</v>
      </c>
      <c r="J253">
        <f t="shared" si="21"/>
        <v>1968</v>
      </c>
    </row>
    <row r="254" spans="1:10" x14ac:dyDescent="0.25">
      <c r="A254" s="1">
        <v>25174</v>
      </c>
      <c r="B254">
        <v>103.86</v>
      </c>
      <c r="C254">
        <f t="shared" si="22"/>
        <v>-4.5100000000000051</v>
      </c>
      <c r="D254">
        <f t="shared" si="23"/>
        <v>-4.1616683584017759E-2</v>
      </c>
      <c r="E254">
        <f t="shared" si="24"/>
        <v>1.3844308184484142</v>
      </c>
      <c r="F254" s="5">
        <f t="shared" si="25"/>
        <v>0.3844308184484142</v>
      </c>
      <c r="G254" s="6"/>
      <c r="H254" s="5">
        <f t="shared" si="26"/>
        <v>0.4232739117121378</v>
      </c>
      <c r="I254">
        <f t="shared" si="27"/>
        <v>1.4232739117121378</v>
      </c>
      <c r="J254">
        <f t="shared" si="21"/>
        <v>1968</v>
      </c>
    </row>
    <row r="255" spans="1:10" x14ac:dyDescent="0.25">
      <c r="A255" s="1">
        <v>25205</v>
      </c>
      <c r="B255">
        <v>103.01</v>
      </c>
      <c r="C255">
        <f t="shared" si="22"/>
        <v>-0.84999999999999432</v>
      </c>
      <c r="D255">
        <f t="shared" si="23"/>
        <v>-8.184093972655444E-3</v>
      </c>
      <c r="E255">
        <f t="shared" si="24"/>
        <v>1.373100506531592</v>
      </c>
      <c r="F255" s="5">
        <f t="shared" si="25"/>
        <v>0.37310050653159199</v>
      </c>
      <c r="G255" s="6"/>
      <c r="H255" s="5">
        <f t="shared" si="26"/>
        <v>0.43167122779123934</v>
      </c>
      <c r="I255">
        <f t="shared" si="27"/>
        <v>1.4316712277912393</v>
      </c>
      <c r="J255">
        <f t="shared" si="21"/>
        <v>1969</v>
      </c>
    </row>
    <row r="256" spans="1:10" x14ac:dyDescent="0.25">
      <c r="F256" s="5"/>
      <c r="G256" s="6"/>
      <c r="H256" s="5"/>
    </row>
    <row r="257" spans="6:8" x14ac:dyDescent="0.25">
      <c r="F257" s="5"/>
      <c r="G257" s="6"/>
      <c r="H257" s="5"/>
    </row>
    <row r="258" spans="6:8" x14ac:dyDescent="0.25">
      <c r="F258" s="5"/>
      <c r="G258" s="6"/>
      <c r="H258" s="5"/>
    </row>
    <row r="259" spans="6:8" x14ac:dyDescent="0.25">
      <c r="F259" s="5"/>
      <c r="G259" s="6"/>
      <c r="H259" s="5"/>
    </row>
    <row r="260" spans="6:8" x14ac:dyDescent="0.25">
      <c r="F260" s="5"/>
      <c r="G260" s="6"/>
      <c r="H260" s="5"/>
    </row>
    <row r="261" spans="6:8" x14ac:dyDescent="0.25">
      <c r="F261" s="5"/>
      <c r="G261" s="6"/>
      <c r="H261" s="5"/>
    </row>
    <row r="262" spans="6:8" x14ac:dyDescent="0.25">
      <c r="F262" s="5"/>
      <c r="G262" s="6"/>
      <c r="H262" s="5"/>
    </row>
    <row r="263" spans="6:8" x14ac:dyDescent="0.25">
      <c r="F263" s="5"/>
      <c r="G263" s="6"/>
      <c r="H263" s="5"/>
    </row>
    <row r="264" spans="6:8" x14ac:dyDescent="0.25">
      <c r="F264" s="5"/>
      <c r="G264" s="6"/>
      <c r="H264" s="5"/>
    </row>
    <row r="265" spans="6:8" x14ac:dyDescent="0.25">
      <c r="F265" s="5"/>
      <c r="G265" s="6"/>
      <c r="H265" s="5"/>
    </row>
    <row r="266" spans="6:8" x14ac:dyDescent="0.25">
      <c r="F266" s="5"/>
      <c r="G266" s="6"/>
      <c r="H266" s="5"/>
    </row>
    <row r="267" spans="6:8" x14ac:dyDescent="0.25">
      <c r="F267" s="5"/>
      <c r="G267" s="6"/>
      <c r="H267" s="5"/>
    </row>
    <row r="268" spans="6:8" x14ac:dyDescent="0.25">
      <c r="F268" s="5"/>
      <c r="G268" s="6"/>
      <c r="H268" s="5"/>
    </row>
    <row r="269" spans="6:8" x14ac:dyDescent="0.25">
      <c r="F269" s="5"/>
      <c r="G269" s="6"/>
      <c r="H269" s="5"/>
    </row>
    <row r="270" spans="6:8" x14ac:dyDescent="0.25">
      <c r="F270" s="5"/>
      <c r="G270" s="6"/>
      <c r="H270" s="5"/>
    </row>
    <row r="271" spans="6:8" x14ac:dyDescent="0.25">
      <c r="F271" s="5"/>
      <c r="G271" s="6"/>
      <c r="H271" s="5"/>
    </row>
    <row r="272" spans="6:8" x14ac:dyDescent="0.25">
      <c r="F272" s="5"/>
      <c r="G272" s="6"/>
      <c r="H272" s="5"/>
    </row>
    <row r="273" spans="6:8" x14ac:dyDescent="0.25">
      <c r="F273" s="5"/>
      <c r="G273" s="6"/>
      <c r="H273" s="5"/>
    </row>
    <row r="274" spans="6:8" x14ac:dyDescent="0.25">
      <c r="F274" s="5"/>
      <c r="G274" s="6"/>
      <c r="H274" s="5"/>
    </row>
    <row r="275" spans="6:8" x14ac:dyDescent="0.25">
      <c r="F275" s="5"/>
      <c r="G275" s="6"/>
      <c r="H275" s="5"/>
    </row>
    <row r="276" spans="6:8" x14ac:dyDescent="0.25">
      <c r="F276" s="5"/>
      <c r="G276" s="6"/>
      <c r="H276" s="5"/>
    </row>
    <row r="277" spans="6:8" x14ac:dyDescent="0.25">
      <c r="F277" s="5"/>
      <c r="G277" s="6"/>
      <c r="H277" s="5"/>
    </row>
    <row r="278" spans="6:8" x14ac:dyDescent="0.25">
      <c r="F278" s="5"/>
      <c r="G278" s="6"/>
      <c r="H278" s="5"/>
    </row>
    <row r="279" spans="6:8" x14ac:dyDescent="0.25">
      <c r="F279" s="5"/>
      <c r="G279" s="6"/>
      <c r="H279" s="5"/>
    </row>
    <row r="280" spans="6:8" x14ac:dyDescent="0.25">
      <c r="F280" s="5"/>
      <c r="G280" s="6"/>
      <c r="H280" s="5"/>
    </row>
    <row r="281" spans="6:8" x14ac:dyDescent="0.25">
      <c r="F281" s="5"/>
      <c r="G281" s="6"/>
      <c r="H281" s="5"/>
    </row>
    <row r="282" spans="6:8" x14ac:dyDescent="0.25">
      <c r="F282" s="5"/>
      <c r="G282" s="6"/>
      <c r="H282" s="5"/>
    </row>
    <row r="283" spans="6:8" x14ac:dyDescent="0.25">
      <c r="F283" s="5"/>
      <c r="G283" s="6"/>
      <c r="H283" s="5"/>
    </row>
    <row r="284" spans="6:8" x14ac:dyDescent="0.25">
      <c r="F284" s="5"/>
      <c r="G284" s="6"/>
      <c r="H284" s="5"/>
    </row>
    <row r="285" spans="6:8" x14ac:dyDescent="0.25">
      <c r="F285" s="5"/>
      <c r="G285" s="6"/>
      <c r="H285" s="5"/>
    </row>
    <row r="286" spans="6:8" x14ac:dyDescent="0.25">
      <c r="F286" s="5"/>
      <c r="G286" s="6"/>
      <c r="H286" s="5"/>
    </row>
    <row r="287" spans="6:8" x14ac:dyDescent="0.25">
      <c r="F287" s="5"/>
      <c r="G287" s="6"/>
      <c r="H287" s="5"/>
    </row>
    <row r="288" spans="6:8" x14ac:dyDescent="0.25">
      <c r="F288" s="5"/>
      <c r="G288" s="6"/>
      <c r="H288" s="5"/>
    </row>
    <row r="289" spans="1:10" x14ac:dyDescent="0.25">
      <c r="F289" s="5"/>
      <c r="G289" s="6"/>
      <c r="H289" s="5"/>
    </row>
    <row r="290" spans="1:10" x14ac:dyDescent="0.25">
      <c r="A290" s="1">
        <v>25237</v>
      </c>
      <c r="B290">
        <v>98.13</v>
      </c>
      <c r="C290">
        <f>B290-B255</f>
        <v>-4.8800000000000097</v>
      </c>
      <c r="E290">
        <v>1</v>
      </c>
      <c r="F290" s="5">
        <f>E290-1</f>
        <v>0</v>
      </c>
      <c r="G290" s="6" t="s">
        <v>8</v>
      </c>
      <c r="H290" s="5">
        <f t="shared" ref="H290:H323" si="28">I290-1</f>
        <v>0</v>
      </c>
      <c r="I290">
        <v>1</v>
      </c>
      <c r="J290">
        <f t="shared" ref="J290:J322" si="29">YEAR(A290)</f>
        <v>1969</v>
      </c>
    </row>
    <row r="291" spans="1:10" x14ac:dyDescent="0.25">
      <c r="A291" s="1">
        <v>25265</v>
      </c>
      <c r="B291">
        <v>101.51</v>
      </c>
      <c r="C291">
        <f t="shared" ref="C291:C323" si="30">B291-B290</f>
        <v>3.3800000000000097</v>
      </c>
      <c r="D291">
        <f t="shared" ref="D291:D323" si="31">C291/B290</f>
        <v>3.4444104758993274E-2</v>
      </c>
      <c r="E291">
        <f t="shared" ref="E291:E323" si="32">E290+(E290*D291)</f>
        <v>1.0344441047589932</v>
      </c>
      <c r="F291" s="5">
        <f t="shared" ref="F291:F323" si="33">E291-1</f>
        <v>3.4444104758993177E-2</v>
      </c>
      <c r="G291" s="6"/>
      <c r="H291" s="5">
        <f t="shared" si="28"/>
        <v>5.9000000000000163E-3</v>
      </c>
      <c r="I291">
        <f t="shared" ref="I291:I323" si="34">I290+(I290*B$1065)</f>
        <v>1.0059</v>
      </c>
      <c r="J291">
        <f t="shared" si="29"/>
        <v>1969</v>
      </c>
    </row>
    <row r="292" spans="1:10" x14ac:dyDescent="0.25">
      <c r="A292" s="1">
        <v>25294</v>
      </c>
      <c r="B292">
        <v>103.69</v>
      </c>
      <c r="C292">
        <f t="shared" si="30"/>
        <v>2.1799999999999926</v>
      </c>
      <c r="D292">
        <f t="shared" si="31"/>
        <v>2.1475716678159715E-2</v>
      </c>
      <c r="E292">
        <f t="shared" si="32"/>
        <v>1.05665953327219</v>
      </c>
      <c r="F292" s="5">
        <f t="shared" si="33"/>
        <v>5.6659533272189977E-2</v>
      </c>
      <c r="G292" s="6"/>
      <c r="H292" s="5">
        <f t="shared" si="28"/>
        <v>1.1834810000000084E-2</v>
      </c>
      <c r="I292">
        <f t="shared" si="34"/>
        <v>1.0118348100000001</v>
      </c>
      <c r="J292">
        <f t="shared" si="29"/>
        <v>1969</v>
      </c>
    </row>
    <row r="293" spans="1:10" x14ac:dyDescent="0.25">
      <c r="A293" s="1">
        <v>25324</v>
      </c>
      <c r="B293">
        <v>103.46</v>
      </c>
      <c r="C293">
        <f t="shared" si="30"/>
        <v>-0.23000000000000398</v>
      </c>
      <c r="D293">
        <f t="shared" si="31"/>
        <v>-2.2181502555695242E-3</v>
      </c>
      <c r="E293">
        <f t="shared" si="32"/>
        <v>1.0543157036584123</v>
      </c>
      <c r="F293" s="5">
        <f t="shared" si="33"/>
        <v>5.4315703658412318E-2</v>
      </c>
      <c r="G293" s="6"/>
      <c r="H293" s="5">
        <f t="shared" si="28"/>
        <v>1.7804635379000011E-2</v>
      </c>
      <c r="I293">
        <f t="shared" si="34"/>
        <v>1.017804635379</v>
      </c>
      <c r="J293">
        <f t="shared" si="29"/>
        <v>1969</v>
      </c>
    </row>
    <row r="294" spans="1:10" x14ac:dyDescent="0.25">
      <c r="A294" s="1">
        <v>25356</v>
      </c>
      <c r="B294">
        <v>97.71</v>
      </c>
      <c r="C294">
        <f t="shared" si="30"/>
        <v>-5.75</v>
      </c>
      <c r="D294">
        <f t="shared" si="31"/>
        <v>-5.5577034602745025E-2</v>
      </c>
      <c r="E294">
        <f t="shared" si="32"/>
        <v>0.99571996331397128</v>
      </c>
      <c r="F294" s="5">
        <f t="shared" si="33"/>
        <v>-4.2800366860287209E-3</v>
      </c>
      <c r="G294" s="6"/>
      <c r="H294" s="5">
        <f t="shared" si="28"/>
        <v>2.3809682727736092E-2</v>
      </c>
      <c r="I294">
        <f t="shared" si="34"/>
        <v>1.0238096827277361</v>
      </c>
      <c r="J294">
        <f t="shared" si="29"/>
        <v>1969</v>
      </c>
    </row>
    <row r="295" spans="1:10" x14ac:dyDescent="0.25">
      <c r="A295" s="1">
        <v>25385</v>
      </c>
      <c r="B295">
        <v>91.83</v>
      </c>
      <c r="C295">
        <f t="shared" si="30"/>
        <v>-5.8799999999999955</v>
      </c>
      <c r="D295">
        <f t="shared" si="31"/>
        <v>-6.017807798587653E-2</v>
      </c>
      <c r="E295">
        <f t="shared" si="32"/>
        <v>0.93579944970956896</v>
      </c>
      <c r="F295" s="5">
        <f t="shared" si="33"/>
        <v>-6.4200550290431035E-2</v>
      </c>
      <c r="G295" s="6"/>
      <c r="H295" s="5">
        <f t="shared" si="28"/>
        <v>2.9850159855829839E-2</v>
      </c>
      <c r="I295">
        <f t="shared" si="34"/>
        <v>1.0298501598558298</v>
      </c>
      <c r="J295">
        <f t="shared" si="29"/>
        <v>1969</v>
      </c>
    </row>
    <row r="296" spans="1:10" x14ac:dyDescent="0.25">
      <c r="A296" s="1">
        <v>25416</v>
      </c>
      <c r="B296">
        <v>95.51</v>
      </c>
      <c r="C296">
        <f t="shared" si="30"/>
        <v>3.6800000000000068</v>
      </c>
      <c r="D296">
        <f t="shared" si="31"/>
        <v>4.0074049874768668E-2</v>
      </c>
      <c r="E296">
        <f t="shared" si="32"/>
        <v>0.97330072353001129</v>
      </c>
      <c r="F296" s="5">
        <f t="shared" si="33"/>
        <v>-2.6699276469988709E-2</v>
      </c>
      <c r="G296" s="6"/>
      <c r="H296" s="5">
        <f t="shared" si="28"/>
        <v>3.5926275798979335E-2</v>
      </c>
      <c r="I296">
        <f t="shared" si="34"/>
        <v>1.0359262757989793</v>
      </c>
      <c r="J296">
        <f t="shared" si="29"/>
        <v>1969</v>
      </c>
    </row>
    <row r="297" spans="1:10" x14ac:dyDescent="0.25">
      <c r="A297" s="1">
        <v>25448</v>
      </c>
      <c r="B297">
        <v>93.12</v>
      </c>
      <c r="C297">
        <f t="shared" si="30"/>
        <v>-2.3900000000000006</v>
      </c>
      <c r="D297">
        <f t="shared" si="31"/>
        <v>-2.5023557742644753E-2</v>
      </c>
      <c r="E297">
        <f t="shared" si="32"/>
        <v>0.94894527667380013</v>
      </c>
      <c r="F297" s="5">
        <f t="shared" si="33"/>
        <v>-5.1054723326199869E-2</v>
      </c>
      <c r="G297" s="6"/>
      <c r="H297" s="5">
        <f t="shared" si="28"/>
        <v>4.2038240826193229E-2</v>
      </c>
      <c r="I297">
        <f t="shared" si="34"/>
        <v>1.0420382408261932</v>
      </c>
      <c r="J297">
        <f t="shared" si="29"/>
        <v>1969</v>
      </c>
    </row>
    <row r="298" spans="1:10" x14ac:dyDescent="0.25">
      <c r="A298" s="1">
        <v>25477</v>
      </c>
      <c r="B298">
        <v>97.12</v>
      </c>
      <c r="C298">
        <f t="shared" si="30"/>
        <v>4</v>
      </c>
      <c r="D298">
        <f t="shared" si="31"/>
        <v>4.29553264604811E-2</v>
      </c>
      <c r="E298">
        <f t="shared" si="32"/>
        <v>0.9897075308264548</v>
      </c>
      <c r="F298" s="5">
        <f t="shared" si="33"/>
        <v>-1.0292469173545205E-2</v>
      </c>
      <c r="G298" s="6"/>
      <c r="H298" s="5">
        <f t="shared" si="28"/>
        <v>4.8186266447067805E-2</v>
      </c>
      <c r="I298">
        <f t="shared" si="34"/>
        <v>1.0481862664470678</v>
      </c>
      <c r="J298">
        <f t="shared" si="29"/>
        <v>1969</v>
      </c>
    </row>
    <row r="299" spans="1:10" x14ac:dyDescent="0.25">
      <c r="A299" s="1">
        <v>25510</v>
      </c>
      <c r="B299">
        <v>93.81</v>
      </c>
      <c r="C299">
        <f t="shared" si="30"/>
        <v>-3.3100000000000023</v>
      </c>
      <c r="D299">
        <f t="shared" si="31"/>
        <v>-3.4081548599670532E-2</v>
      </c>
      <c r="E299">
        <f t="shared" si="32"/>
        <v>0.955976765515133</v>
      </c>
      <c r="F299" s="5">
        <f t="shared" si="33"/>
        <v>-4.4023234484867002E-2</v>
      </c>
      <c r="G299" s="6"/>
      <c r="H299" s="5">
        <f t="shared" si="28"/>
        <v>5.4370565419105565E-2</v>
      </c>
      <c r="I299">
        <f t="shared" si="34"/>
        <v>1.0543705654191056</v>
      </c>
      <c r="J299">
        <f t="shared" si="29"/>
        <v>1969</v>
      </c>
    </row>
    <row r="300" spans="1:10" x14ac:dyDescent="0.25">
      <c r="A300" s="1">
        <v>25538</v>
      </c>
      <c r="B300">
        <v>92.06</v>
      </c>
      <c r="C300">
        <f t="shared" si="30"/>
        <v>-1.75</v>
      </c>
      <c r="D300">
        <f t="shared" si="31"/>
        <v>-1.8654727640976441E-2</v>
      </c>
      <c r="E300">
        <f t="shared" si="32"/>
        <v>0.93814327932334662</v>
      </c>
      <c r="F300" s="5">
        <f t="shared" si="33"/>
        <v>-6.1856720676653376E-2</v>
      </c>
      <c r="G300" s="6"/>
      <c r="H300" s="5">
        <f t="shared" si="28"/>
        <v>6.0591351755078238E-2</v>
      </c>
      <c r="I300">
        <f t="shared" si="34"/>
        <v>1.0605913517550782</v>
      </c>
      <c r="J300">
        <f t="shared" si="29"/>
        <v>1969</v>
      </c>
    </row>
    <row r="301" spans="1:10" x14ac:dyDescent="0.25">
      <c r="A301" s="1">
        <v>25570</v>
      </c>
      <c r="B301">
        <v>85.02</v>
      </c>
      <c r="C301">
        <f t="shared" si="30"/>
        <v>-7.0400000000000063</v>
      </c>
      <c r="D301">
        <f t="shared" si="31"/>
        <v>-7.6471866174234265E-2</v>
      </c>
      <c r="E301">
        <f t="shared" si="32"/>
        <v>0.86640171201467442</v>
      </c>
      <c r="F301" s="5">
        <f t="shared" si="33"/>
        <v>-0.13359828798532558</v>
      </c>
      <c r="G301" s="6"/>
      <c r="H301" s="5">
        <f t="shared" si="28"/>
        <v>6.684884073043329E-2</v>
      </c>
      <c r="I301">
        <f t="shared" si="34"/>
        <v>1.0668488407304333</v>
      </c>
      <c r="J301">
        <f t="shared" si="29"/>
        <v>1970</v>
      </c>
    </row>
    <row r="302" spans="1:10" x14ac:dyDescent="0.25">
      <c r="A302" s="1">
        <v>25601</v>
      </c>
      <c r="B302">
        <v>89.5</v>
      </c>
      <c r="C302">
        <f t="shared" si="30"/>
        <v>4.480000000000004</v>
      </c>
      <c r="D302">
        <f t="shared" si="31"/>
        <v>5.2693483886144483E-2</v>
      </c>
      <c r="E302">
        <f t="shared" si="32"/>
        <v>0.9120554366656477</v>
      </c>
      <c r="F302" s="5">
        <f t="shared" si="33"/>
        <v>-8.7944563334352299E-2</v>
      </c>
      <c r="G302" s="6"/>
      <c r="H302" s="5">
        <f t="shared" si="28"/>
        <v>7.3143248890742862E-2</v>
      </c>
      <c r="I302">
        <f t="shared" si="34"/>
        <v>1.0731432488907429</v>
      </c>
      <c r="J302">
        <f t="shared" si="29"/>
        <v>1970</v>
      </c>
    </row>
    <row r="303" spans="1:10" x14ac:dyDescent="0.25">
      <c r="A303" s="1">
        <v>25629</v>
      </c>
      <c r="B303">
        <v>89.63</v>
      </c>
      <c r="C303">
        <f t="shared" si="30"/>
        <v>0.12999999999999545</v>
      </c>
      <c r="D303">
        <f t="shared" si="31"/>
        <v>1.452513966480396E-3</v>
      </c>
      <c r="E303">
        <f t="shared" si="32"/>
        <v>0.91338020992560898</v>
      </c>
      <c r="F303" s="5">
        <f t="shared" si="33"/>
        <v>-8.6619790074391023E-2</v>
      </c>
      <c r="G303" s="6"/>
      <c r="H303" s="5">
        <f t="shared" si="28"/>
        <v>7.9474794059198217E-2</v>
      </c>
      <c r="I303">
        <f t="shared" si="34"/>
        <v>1.0794747940591982</v>
      </c>
      <c r="J303">
        <f t="shared" si="29"/>
        <v>1970</v>
      </c>
    </row>
    <row r="304" spans="1:10" x14ac:dyDescent="0.25">
      <c r="A304" s="1">
        <v>25659</v>
      </c>
      <c r="B304">
        <v>81.52</v>
      </c>
      <c r="C304">
        <f t="shared" si="30"/>
        <v>-8.11</v>
      </c>
      <c r="D304">
        <f t="shared" si="31"/>
        <v>-9.0483097177284394E-2</v>
      </c>
      <c r="E304">
        <f t="shared" si="32"/>
        <v>0.83073473963110167</v>
      </c>
      <c r="F304" s="5">
        <f t="shared" si="33"/>
        <v>-0.16926526036889833</v>
      </c>
      <c r="G304" s="6"/>
      <c r="H304" s="5">
        <f t="shared" si="28"/>
        <v>8.5843695344147486E-2</v>
      </c>
      <c r="I304">
        <f t="shared" si="34"/>
        <v>1.0858436953441475</v>
      </c>
      <c r="J304">
        <f t="shared" si="29"/>
        <v>1970</v>
      </c>
    </row>
    <row r="305" spans="1:10" x14ac:dyDescent="0.25">
      <c r="A305" s="1">
        <v>25689</v>
      </c>
      <c r="B305">
        <v>76.55</v>
      </c>
      <c r="C305">
        <f t="shared" si="30"/>
        <v>-4.9699999999999989</v>
      </c>
      <c r="D305">
        <f t="shared" si="31"/>
        <v>-6.0966633954857692E-2</v>
      </c>
      <c r="E305">
        <f t="shared" si="32"/>
        <v>0.78008763884642829</v>
      </c>
      <c r="F305" s="5">
        <f t="shared" si="33"/>
        <v>-0.21991236115357171</v>
      </c>
      <c r="G305" s="6"/>
      <c r="H305" s="5">
        <f t="shared" si="28"/>
        <v>9.2250173146678049E-2</v>
      </c>
      <c r="I305">
        <f t="shared" si="34"/>
        <v>1.092250173146678</v>
      </c>
      <c r="J305">
        <f t="shared" si="29"/>
        <v>1970</v>
      </c>
    </row>
    <row r="306" spans="1:10" x14ac:dyDescent="0.25">
      <c r="A306" s="1">
        <v>25720</v>
      </c>
      <c r="B306">
        <v>72.72</v>
      </c>
      <c r="C306">
        <f t="shared" si="30"/>
        <v>-3.8299999999999983</v>
      </c>
      <c r="D306">
        <f t="shared" si="31"/>
        <v>-5.0032658393207037E-2</v>
      </c>
      <c r="E306">
        <f t="shared" si="32"/>
        <v>0.7410577804952615</v>
      </c>
      <c r="F306" s="5">
        <f t="shared" si="33"/>
        <v>-0.2589422195047385</v>
      </c>
      <c r="G306" s="6"/>
      <c r="H306" s="5">
        <f t="shared" si="28"/>
        <v>9.8694449168243548E-2</v>
      </c>
      <c r="I306">
        <f t="shared" si="34"/>
        <v>1.0986944491682435</v>
      </c>
      <c r="J306">
        <f t="shared" si="29"/>
        <v>1970</v>
      </c>
    </row>
    <row r="307" spans="1:10" x14ac:dyDescent="0.25">
      <c r="A307" s="1">
        <v>25750</v>
      </c>
      <c r="B307">
        <v>78.05</v>
      </c>
      <c r="C307">
        <f t="shared" si="30"/>
        <v>5.3299999999999983</v>
      </c>
      <c r="D307">
        <f t="shared" si="31"/>
        <v>7.329482948294827E-2</v>
      </c>
      <c r="E307">
        <f t="shared" si="32"/>
        <v>0.79537348415367382</v>
      </c>
      <c r="F307" s="5">
        <f t="shared" si="33"/>
        <v>-0.20462651584632618</v>
      </c>
      <c r="G307" s="6"/>
      <c r="H307" s="5">
        <f t="shared" si="28"/>
        <v>0.10517674641833619</v>
      </c>
      <c r="I307">
        <f t="shared" si="34"/>
        <v>1.1051767464183362</v>
      </c>
      <c r="J307">
        <f t="shared" si="29"/>
        <v>1970</v>
      </c>
    </row>
    <row r="308" spans="1:10" x14ac:dyDescent="0.25">
      <c r="A308" s="1">
        <v>25783</v>
      </c>
      <c r="B308">
        <v>81.52</v>
      </c>
      <c r="C308">
        <f t="shared" si="30"/>
        <v>3.4699999999999989</v>
      </c>
      <c r="D308">
        <f t="shared" si="31"/>
        <v>4.4458680333119782E-2</v>
      </c>
      <c r="E308">
        <f t="shared" si="32"/>
        <v>0.83073473963110167</v>
      </c>
      <c r="F308" s="5">
        <f t="shared" si="33"/>
        <v>-0.16926526036889833</v>
      </c>
      <c r="G308" s="6"/>
      <c r="H308" s="5">
        <f t="shared" si="28"/>
        <v>0.11169728922220434</v>
      </c>
      <c r="I308">
        <f t="shared" si="34"/>
        <v>1.1116972892222043</v>
      </c>
      <c r="J308">
        <f t="shared" si="29"/>
        <v>1970</v>
      </c>
    </row>
    <row r="309" spans="1:10" x14ac:dyDescent="0.25">
      <c r="A309" s="1">
        <v>25812</v>
      </c>
      <c r="B309">
        <v>84.3</v>
      </c>
      <c r="C309">
        <f t="shared" si="30"/>
        <v>2.7800000000000011</v>
      </c>
      <c r="D309">
        <f t="shared" si="31"/>
        <v>3.4102060843964686E-2</v>
      </c>
      <c r="E309">
        <f t="shared" si="32"/>
        <v>0.85906450626719666</v>
      </c>
      <c r="F309" s="5">
        <f t="shared" si="33"/>
        <v>-0.14093549373280334</v>
      </c>
      <c r="G309" s="6"/>
      <c r="H309" s="5">
        <f t="shared" si="28"/>
        <v>0.11825630322861524</v>
      </c>
      <c r="I309">
        <f t="shared" si="34"/>
        <v>1.1182563032286152</v>
      </c>
      <c r="J309">
        <f t="shared" si="29"/>
        <v>1970</v>
      </c>
    </row>
    <row r="310" spans="1:10" x14ac:dyDescent="0.25">
      <c r="A310" s="1">
        <v>25842</v>
      </c>
      <c r="B310">
        <v>83.25</v>
      </c>
      <c r="C310">
        <f t="shared" si="30"/>
        <v>-1.0499999999999972</v>
      </c>
      <c r="D310">
        <f t="shared" si="31"/>
        <v>-1.2455516014234842E-2</v>
      </c>
      <c r="E310">
        <f t="shared" si="32"/>
        <v>0.84836441455212486</v>
      </c>
      <c r="F310" s="5">
        <f t="shared" si="33"/>
        <v>-0.15163558544787514</v>
      </c>
      <c r="G310" s="6"/>
      <c r="H310" s="5">
        <f t="shared" si="28"/>
        <v>0.12485401541766405</v>
      </c>
      <c r="I310">
        <f t="shared" si="34"/>
        <v>1.1248540154176641</v>
      </c>
      <c r="J310">
        <f t="shared" si="29"/>
        <v>1970</v>
      </c>
    </row>
    <row r="311" spans="1:10" x14ac:dyDescent="0.25">
      <c r="A311" s="1">
        <v>25874</v>
      </c>
      <c r="B311">
        <v>87.2</v>
      </c>
      <c r="C311">
        <f t="shared" si="30"/>
        <v>3.9500000000000028</v>
      </c>
      <c r="D311">
        <f t="shared" si="31"/>
        <v>4.7447447447447479E-2</v>
      </c>
      <c r="E311">
        <f t="shared" si="32"/>
        <v>0.88861714052787133</v>
      </c>
      <c r="F311" s="5">
        <f t="shared" si="33"/>
        <v>-0.11138285947212867</v>
      </c>
      <c r="G311" s="6"/>
      <c r="H311" s="5">
        <f t="shared" si="28"/>
        <v>0.13149065410862826</v>
      </c>
      <c r="I311">
        <f t="shared" si="34"/>
        <v>1.1314906541086283</v>
      </c>
      <c r="J311">
        <f t="shared" si="29"/>
        <v>1970</v>
      </c>
    </row>
    <row r="312" spans="1:10" x14ac:dyDescent="0.25">
      <c r="A312" s="1">
        <v>25903</v>
      </c>
      <c r="B312">
        <v>92.15</v>
      </c>
      <c r="C312">
        <f t="shared" si="30"/>
        <v>4.9500000000000028</v>
      </c>
      <c r="D312">
        <f t="shared" si="31"/>
        <v>5.6766055045871587E-2</v>
      </c>
      <c r="E312">
        <f t="shared" si="32"/>
        <v>0.93906043004178152</v>
      </c>
      <c r="F312" s="5">
        <f t="shared" si="33"/>
        <v>-6.0939569958218476E-2</v>
      </c>
      <c r="G312" s="6"/>
      <c r="H312" s="5">
        <f t="shared" si="28"/>
        <v>0.13816644896786912</v>
      </c>
      <c r="I312">
        <f t="shared" si="34"/>
        <v>1.1381664489678691</v>
      </c>
      <c r="J312">
        <f t="shared" si="29"/>
        <v>1970</v>
      </c>
    </row>
    <row r="313" spans="1:10" x14ac:dyDescent="0.25">
      <c r="A313" s="1">
        <v>25937</v>
      </c>
      <c r="B313">
        <v>95.88</v>
      </c>
      <c r="C313">
        <f t="shared" si="30"/>
        <v>3.7299999999999898</v>
      </c>
      <c r="D313">
        <f t="shared" si="31"/>
        <v>4.0477482365707973E-2</v>
      </c>
      <c r="E313">
        <f t="shared" si="32"/>
        <v>0.97707123203913193</v>
      </c>
      <c r="F313" s="5">
        <f t="shared" si="33"/>
        <v>-2.2928767960868068E-2</v>
      </c>
      <c r="G313" s="6"/>
      <c r="H313" s="5">
        <f t="shared" si="28"/>
        <v>0.14488163101677953</v>
      </c>
      <c r="I313">
        <f t="shared" si="34"/>
        <v>1.1448816310167795</v>
      </c>
      <c r="J313">
        <f t="shared" si="29"/>
        <v>1971</v>
      </c>
    </row>
    <row r="314" spans="1:10" x14ac:dyDescent="0.25">
      <c r="A314" s="1">
        <v>25965</v>
      </c>
      <c r="B314">
        <v>96.75</v>
      </c>
      <c r="C314">
        <f t="shared" si="30"/>
        <v>0.87000000000000455</v>
      </c>
      <c r="D314">
        <f t="shared" si="31"/>
        <v>9.0738423028786461E-3</v>
      </c>
      <c r="E314">
        <f t="shared" si="32"/>
        <v>0.98593702231733438</v>
      </c>
      <c r="F314" s="5">
        <f t="shared" si="33"/>
        <v>-1.4062977682665623E-2</v>
      </c>
      <c r="G314" s="6"/>
      <c r="H314" s="5">
        <f t="shared" si="28"/>
        <v>0.15163643263977855</v>
      </c>
      <c r="I314">
        <f t="shared" si="34"/>
        <v>1.1516364326397786</v>
      </c>
      <c r="J314">
        <f t="shared" si="29"/>
        <v>1971</v>
      </c>
    </row>
    <row r="315" spans="1:10" x14ac:dyDescent="0.25">
      <c r="A315" s="1">
        <v>25993</v>
      </c>
      <c r="B315">
        <v>100.31</v>
      </c>
      <c r="C315">
        <f t="shared" si="30"/>
        <v>3.5600000000000023</v>
      </c>
      <c r="D315">
        <f t="shared" si="31"/>
        <v>3.6795865633074958E-2</v>
      </c>
      <c r="E315">
        <f t="shared" si="32"/>
        <v>1.022215428513197</v>
      </c>
      <c r="F315" s="5">
        <f t="shared" si="33"/>
        <v>2.2215428513197022E-2</v>
      </c>
      <c r="G315" s="6"/>
      <c r="H315" s="5">
        <f t="shared" si="28"/>
        <v>0.15843108759235314</v>
      </c>
      <c r="I315">
        <f t="shared" si="34"/>
        <v>1.1584310875923531</v>
      </c>
      <c r="J315">
        <f t="shared" si="29"/>
        <v>1971</v>
      </c>
    </row>
    <row r="316" spans="1:10" x14ac:dyDescent="0.25">
      <c r="A316" s="1">
        <v>26024</v>
      </c>
      <c r="B316">
        <v>103.95</v>
      </c>
      <c r="C316">
        <f t="shared" si="30"/>
        <v>3.6400000000000006</v>
      </c>
      <c r="D316">
        <f t="shared" si="31"/>
        <v>3.6287508722958835E-2</v>
      </c>
      <c r="E316">
        <f t="shared" si="32"/>
        <v>1.0593090797921128</v>
      </c>
      <c r="F316" s="5">
        <f t="shared" si="33"/>
        <v>5.9309079792112751E-2</v>
      </c>
      <c r="G316" s="6"/>
      <c r="H316" s="5">
        <f t="shared" si="28"/>
        <v>0.16526583100914793</v>
      </c>
      <c r="I316">
        <f t="shared" si="34"/>
        <v>1.1652658310091479</v>
      </c>
      <c r="J316">
        <f t="shared" si="29"/>
        <v>1971</v>
      </c>
    </row>
    <row r="317" spans="1:10" x14ac:dyDescent="0.25">
      <c r="A317" s="1">
        <v>26056</v>
      </c>
      <c r="B317">
        <v>99.63</v>
      </c>
      <c r="C317">
        <f t="shared" si="30"/>
        <v>-4.3200000000000074</v>
      </c>
      <c r="D317">
        <f t="shared" si="31"/>
        <v>-4.1558441558441628E-2</v>
      </c>
      <c r="E317">
        <f t="shared" si="32"/>
        <v>1.0152858453072457</v>
      </c>
      <c r="F317" s="5">
        <f t="shared" si="33"/>
        <v>1.5285845307245749E-2</v>
      </c>
      <c r="G317" s="6"/>
      <c r="H317" s="5">
        <f t="shared" si="28"/>
        <v>0.17214089941210187</v>
      </c>
      <c r="I317">
        <f t="shared" si="34"/>
        <v>1.1721408994121019</v>
      </c>
      <c r="J317">
        <f t="shared" si="29"/>
        <v>1971</v>
      </c>
    </row>
    <row r="318" spans="1:10" x14ac:dyDescent="0.25">
      <c r="A318" s="1">
        <v>26085</v>
      </c>
      <c r="B318">
        <v>98.7</v>
      </c>
      <c r="C318">
        <f t="shared" si="30"/>
        <v>-0.92999999999999261</v>
      </c>
      <c r="D318">
        <f t="shared" si="31"/>
        <v>-9.3345377898222687E-3</v>
      </c>
      <c r="E318">
        <f t="shared" si="32"/>
        <v>1.0058086212167536</v>
      </c>
      <c r="F318" s="5">
        <f t="shared" si="33"/>
        <v>5.8086212167536289E-3</v>
      </c>
      <c r="G318" s="6"/>
      <c r="H318" s="5">
        <f t="shared" si="28"/>
        <v>0.17905653071863337</v>
      </c>
      <c r="I318">
        <f t="shared" si="34"/>
        <v>1.1790565307186334</v>
      </c>
      <c r="J318">
        <f t="shared" si="29"/>
        <v>1971</v>
      </c>
    </row>
    <row r="319" spans="1:10" x14ac:dyDescent="0.25">
      <c r="A319" s="1">
        <v>26115</v>
      </c>
      <c r="B319">
        <v>95.58</v>
      </c>
      <c r="C319">
        <f t="shared" si="30"/>
        <v>-3.1200000000000045</v>
      </c>
      <c r="D319">
        <f t="shared" si="31"/>
        <v>-3.1610942249240166E-2</v>
      </c>
      <c r="E319">
        <f t="shared" si="32"/>
        <v>0.974014062977683</v>
      </c>
      <c r="F319" s="5">
        <f t="shared" si="33"/>
        <v>-2.5985937022316996E-2</v>
      </c>
      <c r="G319" s="6"/>
      <c r="H319" s="5">
        <f t="shared" si="28"/>
        <v>0.18601296424987335</v>
      </c>
      <c r="I319">
        <f t="shared" si="34"/>
        <v>1.1860129642498733</v>
      </c>
      <c r="J319">
        <f t="shared" si="29"/>
        <v>1971</v>
      </c>
    </row>
    <row r="320" spans="1:10" x14ac:dyDescent="0.25">
      <c r="A320" s="1">
        <v>26147</v>
      </c>
      <c r="B320">
        <v>99.03</v>
      </c>
      <c r="C320">
        <f t="shared" si="30"/>
        <v>3.4500000000000028</v>
      </c>
      <c r="D320">
        <f t="shared" si="31"/>
        <v>3.6095417451349684E-2</v>
      </c>
      <c r="E320">
        <f t="shared" si="32"/>
        <v>1.0091715071843477</v>
      </c>
      <c r="F320" s="5">
        <f t="shared" si="33"/>
        <v>9.1715071843476714E-3</v>
      </c>
      <c r="G320" s="6"/>
      <c r="H320" s="5">
        <f t="shared" si="28"/>
        <v>0.19301044073894769</v>
      </c>
      <c r="I320">
        <f t="shared" si="34"/>
        <v>1.1930104407389477</v>
      </c>
      <c r="J320">
        <f t="shared" si="29"/>
        <v>1971</v>
      </c>
    </row>
    <row r="321" spans="1:10" x14ac:dyDescent="0.25">
      <c r="A321" s="1">
        <v>26177</v>
      </c>
      <c r="B321">
        <v>98.34</v>
      </c>
      <c r="C321">
        <f t="shared" si="30"/>
        <v>-0.68999999999999773</v>
      </c>
      <c r="D321">
        <f t="shared" si="31"/>
        <v>-6.9675855801272111E-3</v>
      </c>
      <c r="E321">
        <f t="shared" si="32"/>
        <v>1.0021400183430147</v>
      </c>
      <c r="F321" s="5">
        <f t="shared" si="33"/>
        <v>2.1400183430146935E-3</v>
      </c>
      <c r="G321" s="6"/>
      <c r="H321" s="5">
        <f t="shared" si="28"/>
        <v>0.20004920233930745</v>
      </c>
      <c r="I321">
        <f t="shared" si="34"/>
        <v>1.2000492023393075</v>
      </c>
      <c r="J321">
        <f t="shared" si="29"/>
        <v>1971</v>
      </c>
    </row>
    <row r="322" spans="1:10" x14ac:dyDescent="0.25">
      <c r="A322" s="1">
        <v>26207</v>
      </c>
      <c r="B322">
        <v>94.23</v>
      </c>
      <c r="C322">
        <f t="shared" si="30"/>
        <v>-4.1099999999999994</v>
      </c>
      <c r="D322">
        <f t="shared" si="31"/>
        <v>-4.1793776693105543E-2</v>
      </c>
      <c r="E322">
        <f t="shared" si="32"/>
        <v>0.96025680220116205</v>
      </c>
      <c r="F322" s="5">
        <f t="shared" si="33"/>
        <v>-3.9743197798837948E-2</v>
      </c>
      <c r="G322" s="6"/>
      <c r="H322" s="5">
        <f t="shared" si="28"/>
        <v>0.20712949263310931</v>
      </c>
      <c r="I322">
        <f t="shared" si="34"/>
        <v>1.2071294926331093</v>
      </c>
      <c r="J322">
        <f t="shared" si="29"/>
        <v>1971</v>
      </c>
    </row>
    <row r="323" spans="1:10" x14ac:dyDescent="0.25">
      <c r="A323" s="1">
        <v>26238</v>
      </c>
      <c r="B323">
        <v>93.99</v>
      </c>
      <c r="C323">
        <f t="shared" si="30"/>
        <v>-0.24000000000000909</v>
      </c>
      <c r="D323">
        <f t="shared" si="31"/>
        <v>-2.54695956701697E-3</v>
      </c>
      <c r="E323">
        <f t="shared" si="32"/>
        <v>0.95781106695200269</v>
      </c>
      <c r="F323" s="5">
        <f t="shared" si="33"/>
        <v>-4.2188933047997312E-2</v>
      </c>
      <c r="G323" s="6"/>
      <c r="H323" s="5">
        <f t="shared" si="28"/>
        <v>0.21425155663964457</v>
      </c>
      <c r="I323">
        <f t="shared" si="34"/>
        <v>1.2142515566396446</v>
      </c>
      <c r="J323">
        <f t="shared" ref="J323:J386" si="35">YEAR(A323)</f>
        <v>1971</v>
      </c>
    </row>
    <row r="324" spans="1:10" x14ac:dyDescent="0.25">
      <c r="A324" s="1">
        <v>26268</v>
      </c>
      <c r="B324">
        <v>102.09</v>
      </c>
      <c r="C324">
        <f t="shared" ref="C324:C387" si="36">B324-B323</f>
        <v>8.1000000000000085</v>
      </c>
      <c r="D324">
        <f t="shared" ref="D324:D387" si="37">C324/B323</f>
        <v>8.617938078519001E-2</v>
      </c>
      <c r="E324">
        <f t="shared" ref="E324:E387" si="38">E323+(E323*D324)</f>
        <v>1.0403546316111285</v>
      </c>
      <c r="F324" s="5">
        <f t="shared" ref="F324:F387" si="39">E324-1</f>
        <v>4.0354631611128511E-2</v>
      </c>
      <c r="G324" s="6"/>
      <c r="H324" s="5">
        <f t="shared" ref="H324:H387" si="40">I324-1</f>
        <v>0.22141564082381837</v>
      </c>
      <c r="I324">
        <f t="shared" ref="I324:I387" si="41">I323+(I323*B$1065)</f>
        <v>1.2214156408238184</v>
      </c>
      <c r="J324">
        <f t="shared" si="35"/>
        <v>1971</v>
      </c>
    </row>
    <row r="325" spans="1:10" x14ac:dyDescent="0.25">
      <c r="A325" s="1">
        <v>26301</v>
      </c>
      <c r="B325">
        <v>103.94</v>
      </c>
      <c r="C325">
        <f t="shared" si="36"/>
        <v>1.8499999999999943</v>
      </c>
      <c r="D325">
        <f t="shared" si="37"/>
        <v>1.8121265550004841E-2</v>
      </c>
      <c r="E325">
        <f t="shared" si="38"/>
        <v>1.0592071741567313</v>
      </c>
      <c r="F325" s="5">
        <f t="shared" si="39"/>
        <v>5.9207174156731268E-2</v>
      </c>
      <c r="G325" s="6"/>
      <c r="H325" s="5">
        <f t="shared" si="40"/>
        <v>0.2286219931046789</v>
      </c>
      <c r="I325">
        <f t="shared" si="41"/>
        <v>1.2286219931046789</v>
      </c>
      <c r="J325">
        <f t="shared" si="35"/>
        <v>1972</v>
      </c>
    </row>
    <row r="326" spans="1:10" x14ac:dyDescent="0.25">
      <c r="A326" s="1">
        <v>26330</v>
      </c>
      <c r="B326">
        <v>106.57</v>
      </c>
      <c r="C326">
        <f t="shared" si="36"/>
        <v>2.6299999999999955</v>
      </c>
      <c r="D326">
        <f t="shared" si="37"/>
        <v>2.5303059457379214E-2</v>
      </c>
      <c r="E326">
        <f t="shared" si="38"/>
        <v>1.0860083562621017</v>
      </c>
      <c r="F326" s="5">
        <f t="shared" si="39"/>
        <v>8.6008356262101682E-2</v>
      </c>
      <c r="G326" s="6"/>
      <c r="H326" s="5">
        <f t="shared" si="40"/>
        <v>0.2358708628639965</v>
      </c>
      <c r="I326">
        <f t="shared" si="41"/>
        <v>1.2358708628639965</v>
      </c>
      <c r="J326">
        <f t="shared" si="35"/>
        <v>1972</v>
      </c>
    </row>
    <row r="327" spans="1:10" x14ac:dyDescent="0.25">
      <c r="A327" s="1">
        <v>26359</v>
      </c>
      <c r="B327">
        <v>107.2</v>
      </c>
      <c r="C327">
        <f t="shared" si="36"/>
        <v>0.63000000000000966</v>
      </c>
      <c r="D327">
        <f t="shared" si="37"/>
        <v>5.911607394201086E-3</v>
      </c>
      <c r="E327">
        <f t="shared" si="38"/>
        <v>1.0924284112911449</v>
      </c>
      <c r="F327" s="5">
        <f t="shared" si="39"/>
        <v>9.2428411291144874E-2</v>
      </c>
      <c r="G327" s="6"/>
      <c r="H327" s="5">
        <f t="shared" si="40"/>
        <v>0.24316250095489411</v>
      </c>
      <c r="I327">
        <f t="shared" si="41"/>
        <v>1.2431625009548941</v>
      </c>
      <c r="J327">
        <f t="shared" si="35"/>
        <v>1972</v>
      </c>
    </row>
    <row r="328" spans="1:10" x14ac:dyDescent="0.25">
      <c r="A328" s="1">
        <v>26392</v>
      </c>
      <c r="B328">
        <v>107.67</v>
      </c>
      <c r="C328">
        <f t="shared" si="36"/>
        <v>0.46999999999999886</v>
      </c>
      <c r="D328">
        <f t="shared" si="37"/>
        <v>4.3843283582089441E-3</v>
      </c>
      <c r="E328">
        <f t="shared" si="38"/>
        <v>1.0972179761540817</v>
      </c>
      <c r="F328" s="5">
        <f t="shared" si="39"/>
        <v>9.7217976154081676E-2</v>
      </c>
      <c r="G328" s="6"/>
      <c r="H328" s="5">
        <f t="shared" si="40"/>
        <v>0.25049715971052788</v>
      </c>
      <c r="I328">
        <f t="shared" si="41"/>
        <v>1.2504971597105279</v>
      </c>
      <c r="J328">
        <f t="shared" si="35"/>
        <v>1972</v>
      </c>
    </row>
    <row r="329" spans="1:10" x14ac:dyDescent="0.25">
      <c r="A329" s="1">
        <v>26420</v>
      </c>
      <c r="B329">
        <v>109.53</v>
      </c>
      <c r="C329">
        <f t="shared" si="36"/>
        <v>1.8599999999999994</v>
      </c>
      <c r="D329">
        <f t="shared" si="37"/>
        <v>1.7275006965728611E-2</v>
      </c>
      <c r="E329">
        <f t="shared" si="38"/>
        <v>1.1161724243350661</v>
      </c>
      <c r="F329" s="5">
        <f t="shared" si="39"/>
        <v>0.11617242433506614</v>
      </c>
      <c r="G329" s="6"/>
      <c r="H329" s="5">
        <f t="shared" si="40"/>
        <v>0.25787509295281996</v>
      </c>
      <c r="I329">
        <f t="shared" si="41"/>
        <v>1.25787509295282</v>
      </c>
      <c r="J329">
        <f t="shared" si="35"/>
        <v>1972</v>
      </c>
    </row>
    <row r="330" spans="1:10" x14ac:dyDescent="0.25">
      <c r="A330" s="1">
        <v>26451</v>
      </c>
      <c r="B330">
        <v>107.14</v>
      </c>
      <c r="C330">
        <f t="shared" si="36"/>
        <v>-2.3900000000000006</v>
      </c>
      <c r="D330">
        <f t="shared" si="37"/>
        <v>-2.1820505797498408E-2</v>
      </c>
      <c r="E330">
        <f t="shared" si="38"/>
        <v>1.0918169774788549</v>
      </c>
      <c r="F330" s="5">
        <f t="shared" si="39"/>
        <v>9.1816977478854866E-2</v>
      </c>
      <c r="G330" s="6"/>
      <c r="H330" s="5">
        <f t="shared" si="40"/>
        <v>0.26529655600124169</v>
      </c>
      <c r="I330">
        <f t="shared" si="41"/>
        <v>1.2652965560012417</v>
      </c>
      <c r="J330">
        <f t="shared" si="35"/>
        <v>1972</v>
      </c>
    </row>
    <row r="331" spans="1:10" x14ac:dyDescent="0.25">
      <c r="A331" s="1">
        <v>26483</v>
      </c>
      <c r="B331">
        <v>107.39</v>
      </c>
      <c r="C331">
        <f t="shared" si="36"/>
        <v>0.25</v>
      </c>
      <c r="D331">
        <f t="shared" si="37"/>
        <v>2.3333955572148591E-3</v>
      </c>
      <c r="E331">
        <f t="shared" si="38"/>
        <v>1.0943646183633957</v>
      </c>
      <c r="F331" s="5">
        <f t="shared" si="39"/>
        <v>9.4364618363395714E-2</v>
      </c>
      <c r="G331" s="6"/>
      <c r="H331" s="5">
        <f t="shared" si="40"/>
        <v>0.27276180568164898</v>
      </c>
      <c r="I331">
        <f t="shared" si="41"/>
        <v>1.272761805681649</v>
      </c>
      <c r="J331">
        <f t="shared" si="35"/>
        <v>1972</v>
      </c>
    </row>
    <row r="332" spans="1:10" x14ac:dyDescent="0.25">
      <c r="A332" s="1">
        <v>26512</v>
      </c>
      <c r="B332">
        <v>111.09</v>
      </c>
      <c r="C332">
        <f t="shared" si="36"/>
        <v>3.7000000000000028</v>
      </c>
      <c r="D332">
        <f t="shared" si="37"/>
        <v>3.4453859763478936E-2</v>
      </c>
      <c r="E332">
        <f t="shared" si="38"/>
        <v>1.1320697034546012</v>
      </c>
      <c r="F332" s="5">
        <f t="shared" si="39"/>
        <v>0.13206970345460123</v>
      </c>
      <c r="G332" s="6"/>
      <c r="H332" s="5">
        <f t="shared" si="40"/>
        <v>0.28027110033517078</v>
      </c>
      <c r="I332">
        <f t="shared" si="41"/>
        <v>1.2802711003351708</v>
      </c>
      <c r="J332">
        <f t="shared" si="35"/>
        <v>1972</v>
      </c>
    </row>
    <row r="333" spans="1:10" x14ac:dyDescent="0.25">
      <c r="A333" s="1">
        <v>26543</v>
      </c>
      <c r="B333">
        <v>110.55</v>
      </c>
      <c r="C333">
        <f t="shared" si="36"/>
        <v>-0.54000000000000625</v>
      </c>
      <c r="D333">
        <f t="shared" si="37"/>
        <v>-4.8609235754793973E-3</v>
      </c>
      <c r="E333">
        <f t="shared" si="38"/>
        <v>1.1265667991439927</v>
      </c>
      <c r="F333" s="5">
        <f t="shared" si="39"/>
        <v>0.12656679914399271</v>
      </c>
      <c r="G333" s="6"/>
      <c r="H333" s="5">
        <f t="shared" si="40"/>
        <v>0.28782469982714831</v>
      </c>
      <c r="I333">
        <f t="shared" si="41"/>
        <v>1.2878246998271483</v>
      </c>
      <c r="J333">
        <f t="shared" si="35"/>
        <v>1972</v>
      </c>
    </row>
    <row r="334" spans="1:10" x14ac:dyDescent="0.25">
      <c r="A334" s="1">
        <v>26574</v>
      </c>
      <c r="B334">
        <v>111.58</v>
      </c>
      <c r="C334">
        <f t="shared" si="36"/>
        <v>1.0300000000000011</v>
      </c>
      <c r="D334">
        <f t="shared" si="37"/>
        <v>9.3170511080958949E-3</v>
      </c>
      <c r="E334">
        <f t="shared" si="38"/>
        <v>1.1370630795883012</v>
      </c>
      <c r="F334" s="5">
        <f t="shared" si="39"/>
        <v>0.13706307958830122</v>
      </c>
      <c r="G334" s="6"/>
      <c r="H334" s="5">
        <f t="shared" si="40"/>
        <v>0.2954228655561284</v>
      </c>
      <c r="I334">
        <f t="shared" si="41"/>
        <v>1.2954228655561284</v>
      </c>
      <c r="J334">
        <f t="shared" si="35"/>
        <v>1972</v>
      </c>
    </row>
    <row r="335" spans="1:10" x14ac:dyDescent="0.25">
      <c r="A335" s="1">
        <v>26604</v>
      </c>
      <c r="B335">
        <v>116.67</v>
      </c>
      <c r="C335">
        <f t="shared" si="36"/>
        <v>5.0900000000000034</v>
      </c>
      <c r="D335">
        <f t="shared" si="37"/>
        <v>4.5617494174583287E-2</v>
      </c>
      <c r="E335">
        <f t="shared" si="38"/>
        <v>1.1889330479975544</v>
      </c>
      <c r="F335" s="5">
        <f t="shared" si="39"/>
        <v>0.18893304799755439</v>
      </c>
      <c r="G335" s="6"/>
      <c r="H335" s="5">
        <f t="shared" si="40"/>
        <v>0.30306586046290951</v>
      </c>
      <c r="I335">
        <f t="shared" si="41"/>
        <v>1.3030658604629095</v>
      </c>
      <c r="J335">
        <f t="shared" si="35"/>
        <v>1972</v>
      </c>
    </row>
    <row r="336" spans="1:10" x14ac:dyDescent="0.25">
      <c r="A336" s="1">
        <v>26634</v>
      </c>
      <c r="B336">
        <v>118.05</v>
      </c>
      <c r="C336">
        <f t="shared" si="36"/>
        <v>1.3799999999999955</v>
      </c>
      <c r="D336">
        <f t="shared" si="37"/>
        <v>1.1828233479043417E-2</v>
      </c>
      <c r="E336">
        <f t="shared" si="38"/>
        <v>1.2029960256802201</v>
      </c>
      <c r="F336" s="5">
        <f t="shared" si="39"/>
        <v>0.20299602568022013</v>
      </c>
      <c r="G336" s="6"/>
      <c r="H336" s="5">
        <f t="shared" si="40"/>
        <v>0.31075394903964071</v>
      </c>
      <c r="I336">
        <f t="shared" si="41"/>
        <v>1.3107539490396407</v>
      </c>
      <c r="J336">
        <f t="shared" si="35"/>
        <v>1972</v>
      </c>
    </row>
    <row r="337" spans="1:10" x14ac:dyDescent="0.25">
      <c r="A337" s="1">
        <v>26666</v>
      </c>
      <c r="B337">
        <v>116.03</v>
      </c>
      <c r="C337">
        <f t="shared" si="36"/>
        <v>-2.019999999999996</v>
      </c>
      <c r="D337">
        <f t="shared" si="37"/>
        <v>-1.7111393477340076E-2</v>
      </c>
      <c r="E337">
        <f t="shared" si="38"/>
        <v>1.1824110873331295</v>
      </c>
      <c r="F337" s="5">
        <f t="shared" si="39"/>
        <v>0.1824110873331295</v>
      </c>
      <c r="G337" s="6"/>
      <c r="H337" s="5">
        <f t="shared" si="40"/>
        <v>0.31848739733897458</v>
      </c>
      <c r="I337">
        <f t="shared" si="41"/>
        <v>1.3184873973389746</v>
      </c>
      <c r="J337">
        <f t="shared" si="35"/>
        <v>1973</v>
      </c>
    </row>
    <row r="338" spans="1:10" x14ac:dyDescent="0.25">
      <c r="A338" s="1">
        <v>26696</v>
      </c>
      <c r="B338">
        <v>111.68</v>
      </c>
      <c r="C338">
        <f t="shared" si="36"/>
        <v>-4.3499999999999943</v>
      </c>
      <c r="D338">
        <f t="shared" si="37"/>
        <v>-3.7490304231664176E-2</v>
      </c>
      <c r="E338">
        <f t="shared" si="38"/>
        <v>1.1380821359421176</v>
      </c>
      <c r="F338" s="5">
        <f t="shared" si="39"/>
        <v>0.1380821359421176</v>
      </c>
      <c r="G338" s="6"/>
      <c r="H338" s="5">
        <f t="shared" si="40"/>
        <v>0.32626647298327449</v>
      </c>
      <c r="I338">
        <f t="shared" si="41"/>
        <v>1.3262664729832745</v>
      </c>
      <c r="J338">
        <f t="shared" si="35"/>
        <v>1973</v>
      </c>
    </row>
    <row r="339" spans="1:10" x14ac:dyDescent="0.25">
      <c r="A339" s="1">
        <v>26724</v>
      </c>
      <c r="B339">
        <v>111.52</v>
      </c>
      <c r="C339">
        <f t="shared" si="36"/>
        <v>-0.1600000000000108</v>
      </c>
      <c r="D339">
        <f t="shared" si="37"/>
        <v>-1.4326647564470881E-3</v>
      </c>
      <c r="E339">
        <f t="shared" si="38"/>
        <v>1.1364516457760112</v>
      </c>
      <c r="F339" s="5">
        <f t="shared" si="39"/>
        <v>0.13645164577601121</v>
      </c>
      <c r="G339" s="6"/>
      <c r="H339" s="5">
        <f t="shared" si="40"/>
        <v>0.3340914451738759</v>
      </c>
      <c r="I339">
        <f t="shared" si="41"/>
        <v>1.3340914451738759</v>
      </c>
      <c r="J339">
        <f t="shared" si="35"/>
        <v>1973</v>
      </c>
    </row>
    <row r="340" spans="1:10" x14ac:dyDescent="0.25">
      <c r="A340" s="1">
        <v>26756</v>
      </c>
      <c r="B340">
        <v>106.97</v>
      </c>
      <c r="C340">
        <f t="shared" si="36"/>
        <v>-4.5499999999999972</v>
      </c>
      <c r="D340">
        <f t="shared" si="37"/>
        <v>-4.0799856527977019E-2</v>
      </c>
      <c r="E340">
        <f t="shared" si="38"/>
        <v>1.0900845816773665</v>
      </c>
      <c r="F340" s="5">
        <f t="shared" si="39"/>
        <v>9.0084581677366549E-2</v>
      </c>
      <c r="G340" s="6"/>
      <c r="H340" s="5">
        <f t="shared" si="40"/>
        <v>0.34196258470040175</v>
      </c>
      <c r="I340">
        <f t="shared" si="41"/>
        <v>1.3419625847004018</v>
      </c>
      <c r="J340">
        <f t="shared" si="35"/>
        <v>1973</v>
      </c>
    </row>
    <row r="341" spans="1:10" x14ac:dyDescent="0.25">
      <c r="A341" s="1">
        <v>26785</v>
      </c>
      <c r="B341">
        <v>104.95</v>
      </c>
      <c r="C341">
        <f t="shared" si="36"/>
        <v>-2.019999999999996</v>
      </c>
      <c r="D341">
        <f t="shared" si="37"/>
        <v>-1.8883799196036236E-2</v>
      </c>
      <c r="E341">
        <f t="shared" si="38"/>
        <v>1.0694996433302759</v>
      </c>
      <c r="F341" s="5">
        <f t="shared" si="39"/>
        <v>6.9499643330275918E-2</v>
      </c>
      <c r="G341" s="6"/>
      <c r="H341" s="5">
        <f t="shared" si="40"/>
        <v>0.3498801639501341</v>
      </c>
      <c r="I341">
        <f t="shared" si="41"/>
        <v>1.3498801639501341</v>
      </c>
      <c r="J341">
        <f t="shared" si="35"/>
        <v>1973</v>
      </c>
    </row>
    <row r="342" spans="1:10" x14ac:dyDescent="0.25">
      <c r="A342" s="1">
        <v>26816</v>
      </c>
      <c r="B342">
        <v>104.26</v>
      </c>
      <c r="C342">
        <f t="shared" si="36"/>
        <v>-0.68999999999999773</v>
      </c>
      <c r="D342">
        <f t="shared" si="37"/>
        <v>-6.5745593139590061E-3</v>
      </c>
      <c r="E342">
        <f t="shared" si="38"/>
        <v>1.0624681544889429</v>
      </c>
      <c r="F342" s="5">
        <f t="shared" si="39"/>
        <v>6.246815448894294E-2</v>
      </c>
      <c r="G342" s="6"/>
      <c r="H342" s="5">
        <f t="shared" si="40"/>
        <v>0.35784445691743993</v>
      </c>
      <c r="I342">
        <f t="shared" si="41"/>
        <v>1.3578444569174399</v>
      </c>
      <c r="J342">
        <f t="shared" si="35"/>
        <v>1973</v>
      </c>
    </row>
    <row r="343" spans="1:10" x14ac:dyDescent="0.25">
      <c r="A343" s="1">
        <v>26847</v>
      </c>
      <c r="B343">
        <v>108.22</v>
      </c>
      <c r="C343">
        <f t="shared" si="36"/>
        <v>3.9599999999999937</v>
      </c>
      <c r="D343">
        <f t="shared" si="37"/>
        <v>3.7981968156531688E-2</v>
      </c>
      <c r="E343">
        <f t="shared" si="38"/>
        <v>1.102822786100071</v>
      </c>
      <c r="F343" s="5">
        <f t="shared" si="39"/>
        <v>0.10282278610007101</v>
      </c>
      <c r="G343" s="6"/>
      <c r="H343" s="5">
        <f t="shared" si="40"/>
        <v>0.36585573921325287</v>
      </c>
      <c r="I343">
        <f t="shared" si="41"/>
        <v>1.3658557392132529</v>
      </c>
      <c r="J343">
        <f t="shared" si="35"/>
        <v>1973</v>
      </c>
    </row>
    <row r="344" spans="1:10" x14ac:dyDescent="0.25">
      <c r="A344" s="1">
        <v>26877</v>
      </c>
      <c r="B344">
        <v>104.25</v>
      </c>
      <c r="C344">
        <f t="shared" si="36"/>
        <v>-3.9699999999999989</v>
      </c>
      <c r="D344">
        <f t="shared" si="37"/>
        <v>-3.6684531509887257E-2</v>
      </c>
      <c r="E344">
        <f t="shared" si="38"/>
        <v>1.0623662488535612</v>
      </c>
      <c r="F344" s="5">
        <f t="shared" si="39"/>
        <v>6.2366248853561235E-2</v>
      </c>
      <c r="G344" s="6"/>
      <c r="H344" s="5">
        <f t="shared" si="40"/>
        <v>0.37391428807461113</v>
      </c>
      <c r="I344">
        <f t="shared" si="41"/>
        <v>1.3739142880746111</v>
      </c>
      <c r="J344">
        <f t="shared" si="35"/>
        <v>1973</v>
      </c>
    </row>
    <row r="345" spans="1:10" x14ac:dyDescent="0.25">
      <c r="A345" s="1">
        <v>26911</v>
      </c>
      <c r="B345">
        <v>108.43</v>
      </c>
      <c r="C345">
        <f t="shared" si="36"/>
        <v>4.1800000000000068</v>
      </c>
      <c r="D345">
        <f t="shared" si="37"/>
        <v>4.0095923261390956E-2</v>
      </c>
      <c r="E345">
        <f t="shared" si="38"/>
        <v>1.1049628044430855</v>
      </c>
      <c r="F345" s="5">
        <f t="shared" si="39"/>
        <v>0.10496280444308548</v>
      </c>
      <c r="G345" s="6"/>
      <c r="H345" s="5">
        <f t="shared" si="40"/>
        <v>0.3820203823742514</v>
      </c>
      <c r="I345">
        <f t="shared" si="41"/>
        <v>1.3820203823742514</v>
      </c>
      <c r="J345">
        <f t="shared" si="35"/>
        <v>1973</v>
      </c>
    </row>
    <row r="346" spans="1:10" x14ac:dyDescent="0.25">
      <c r="A346" s="1">
        <v>26938</v>
      </c>
      <c r="B346">
        <v>108.29</v>
      </c>
      <c r="C346">
        <f t="shared" si="36"/>
        <v>-0.14000000000000057</v>
      </c>
      <c r="D346">
        <f t="shared" si="37"/>
        <v>-1.291155584247907E-3</v>
      </c>
      <c r="E346">
        <f t="shared" si="38"/>
        <v>1.1035361255477425</v>
      </c>
      <c r="F346" s="5">
        <f t="shared" si="39"/>
        <v>0.1035361255477425</v>
      </c>
      <c r="G346" s="6"/>
      <c r="H346" s="5">
        <f t="shared" si="40"/>
        <v>0.39017430263025954</v>
      </c>
      <c r="I346">
        <f t="shared" si="41"/>
        <v>1.3901743026302595</v>
      </c>
      <c r="J346">
        <f t="shared" si="35"/>
        <v>1973</v>
      </c>
    </row>
    <row r="347" spans="1:10" x14ac:dyDescent="0.25">
      <c r="A347" s="1">
        <v>26969</v>
      </c>
      <c r="B347">
        <v>95.96</v>
      </c>
      <c r="C347">
        <f t="shared" si="36"/>
        <v>-12.330000000000013</v>
      </c>
      <c r="D347">
        <f t="shared" si="37"/>
        <v>-0.11386092898697951</v>
      </c>
      <c r="E347">
        <f t="shared" si="38"/>
        <v>0.97788647712218446</v>
      </c>
      <c r="F347" s="5">
        <f t="shared" si="39"/>
        <v>-2.2113522877815539E-2</v>
      </c>
      <c r="G347" s="6"/>
      <c r="H347" s="5">
        <f t="shared" si="40"/>
        <v>0.39837633101577796</v>
      </c>
      <c r="I347">
        <f t="shared" si="41"/>
        <v>1.398376331015778</v>
      </c>
      <c r="J347">
        <f t="shared" si="35"/>
        <v>1973</v>
      </c>
    </row>
    <row r="348" spans="1:10" x14ac:dyDescent="0.25">
      <c r="A348" s="1">
        <v>27001</v>
      </c>
      <c r="B348">
        <v>97.55</v>
      </c>
      <c r="C348">
        <f t="shared" si="36"/>
        <v>1.5900000000000034</v>
      </c>
      <c r="D348">
        <f t="shared" si="37"/>
        <v>1.6569403918299329E-2</v>
      </c>
      <c r="E348">
        <f t="shared" si="38"/>
        <v>0.99408947314786467</v>
      </c>
      <c r="F348" s="5">
        <f t="shared" si="39"/>
        <v>-5.9105268521353338E-3</v>
      </c>
      <c r="G348" s="6"/>
      <c r="H348" s="5">
        <f t="shared" si="40"/>
        <v>0.40662675136877113</v>
      </c>
      <c r="I348">
        <f t="shared" si="41"/>
        <v>1.4066267513687711</v>
      </c>
      <c r="J348">
        <f t="shared" si="35"/>
        <v>1973</v>
      </c>
    </row>
    <row r="349" spans="1:10" x14ac:dyDescent="0.25">
      <c r="A349" s="1">
        <v>27031</v>
      </c>
      <c r="B349">
        <v>96.57</v>
      </c>
      <c r="C349">
        <f t="shared" si="36"/>
        <v>-0.98000000000000398</v>
      </c>
      <c r="D349">
        <f t="shared" si="37"/>
        <v>-1.0046130189646377E-2</v>
      </c>
      <c r="E349">
        <f t="shared" si="38"/>
        <v>0.98410272088046424</v>
      </c>
      <c r="F349" s="5">
        <f t="shared" si="39"/>
        <v>-1.5897279119535757E-2</v>
      </c>
      <c r="G349" s="6"/>
      <c r="H349" s="5">
        <f t="shared" si="40"/>
        <v>0.41492584920184683</v>
      </c>
      <c r="I349">
        <f t="shared" si="41"/>
        <v>1.4149258492018468</v>
      </c>
      <c r="J349">
        <f t="shared" si="35"/>
        <v>1974</v>
      </c>
    </row>
    <row r="350" spans="1:10" x14ac:dyDescent="0.25">
      <c r="A350" s="1">
        <v>27061</v>
      </c>
      <c r="B350">
        <v>96.22</v>
      </c>
      <c r="C350">
        <f t="shared" si="36"/>
        <v>-0.34999999999999432</v>
      </c>
      <c r="D350">
        <f t="shared" si="37"/>
        <v>-3.6243139691414968E-3</v>
      </c>
      <c r="E350">
        <f t="shared" si="38"/>
        <v>0.98053602364210701</v>
      </c>
      <c r="F350" s="5">
        <f t="shared" si="39"/>
        <v>-1.9463976357892987E-2</v>
      </c>
      <c r="G350" s="6"/>
      <c r="H350" s="5">
        <f t="shared" si="40"/>
        <v>0.4232739117121378</v>
      </c>
      <c r="I350">
        <f t="shared" si="41"/>
        <v>1.4232739117121378</v>
      </c>
      <c r="J350">
        <f t="shared" si="35"/>
        <v>1974</v>
      </c>
    </row>
    <row r="351" spans="1:10" x14ac:dyDescent="0.25">
      <c r="A351" s="1">
        <v>27089</v>
      </c>
      <c r="B351">
        <v>93.98</v>
      </c>
      <c r="C351">
        <f t="shared" si="36"/>
        <v>-2.2399999999999949</v>
      </c>
      <c r="D351">
        <f t="shared" si="37"/>
        <v>-2.3279983371440396E-2</v>
      </c>
      <c r="E351">
        <f t="shared" si="38"/>
        <v>0.95770916131662043</v>
      </c>
      <c r="F351" s="5">
        <f t="shared" si="39"/>
        <v>-4.2290838683379572E-2</v>
      </c>
      <c r="G351" s="6"/>
      <c r="H351" s="5">
        <f t="shared" si="40"/>
        <v>0.43167122779123934</v>
      </c>
      <c r="I351">
        <f t="shared" si="41"/>
        <v>1.4316712277912393</v>
      </c>
      <c r="J351">
        <f t="shared" si="35"/>
        <v>1974</v>
      </c>
    </row>
    <row r="352" spans="1:10" x14ac:dyDescent="0.25">
      <c r="A352" s="1">
        <v>27120</v>
      </c>
      <c r="B352">
        <v>90.31</v>
      </c>
      <c r="C352">
        <f t="shared" si="36"/>
        <v>-3.6700000000000017</v>
      </c>
      <c r="D352">
        <f t="shared" si="37"/>
        <v>-3.9050861885507569E-2</v>
      </c>
      <c r="E352">
        <f t="shared" si="38"/>
        <v>0.92030979313155981</v>
      </c>
      <c r="F352" s="5">
        <f t="shared" si="39"/>
        <v>-7.9690206868440194E-2</v>
      </c>
      <c r="G352" s="6"/>
      <c r="H352" s="5">
        <f t="shared" si="40"/>
        <v>0.44011808803520758</v>
      </c>
      <c r="I352">
        <f t="shared" si="41"/>
        <v>1.4401180880352076</v>
      </c>
      <c r="J352">
        <f t="shared" si="35"/>
        <v>1974</v>
      </c>
    </row>
    <row r="353" spans="1:10" x14ac:dyDescent="0.25">
      <c r="A353" s="1">
        <v>27150</v>
      </c>
      <c r="B353">
        <v>87.28</v>
      </c>
      <c r="C353">
        <f t="shared" si="36"/>
        <v>-3.0300000000000011</v>
      </c>
      <c r="D353">
        <f t="shared" si="37"/>
        <v>-3.355110176060238E-2</v>
      </c>
      <c r="E353">
        <f t="shared" si="38"/>
        <v>0.88943238561092397</v>
      </c>
      <c r="F353" s="5">
        <f t="shared" si="39"/>
        <v>-0.11056761438907603</v>
      </c>
      <c r="G353" s="6"/>
      <c r="H353" s="5">
        <f t="shared" si="40"/>
        <v>0.44861478475461536</v>
      </c>
      <c r="I353">
        <f t="shared" si="41"/>
        <v>1.4486147847546154</v>
      </c>
      <c r="J353">
        <f t="shared" si="35"/>
        <v>1974</v>
      </c>
    </row>
    <row r="354" spans="1:10" x14ac:dyDescent="0.25">
      <c r="A354" s="1">
        <v>27183</v>
      </c>
      <c r="B354">
        <v>86</v>
      </c>
      <c r="C354">
        <f t="shared" si="36"/>
        <v>-1.2800000000000011</v>
      </c>
      <c r="D354">
        <f t="shared" si="37"/>
        <v>-1.4665444546287822E-2</v>
      </c>
      <c r="E354">
        <f t="shared" si="38"/>
        <v>0.87638846428207451</v>
      </c>
      <c r="F354" s="5">
        <f t="shared" si="39"/>
        <v>-0.12361153571792549</v>
      </c>
      <c r="G354" s="6"/>
      <c r="H354" s="5">
        <f t="shared" si="40"/>
        <v>0.45716161198466754</v>
      </c>
      <c r="I354">
        <f t="shared" si="41"/>
        <v>1.4571616119846675</v>
      </c>
      <c r="J354">
        <f t="shared" si="35"/>
        <v>1974</v>
      </c>
    </row>
    <row r="355" spans="1:10" x14ac:dyDescent="0.25">
      <c r="A355" s="1">
        <v>27211</v>
      </c>
      <c r="B355">
        <v>79.31</v>
      </c>
      <c r="C355">
        <f t="shared" si="36"/>
        <v>-6.6899999999999977</v>
      </c>
      <c r="D355">
        <f t="shared" si="37"/>
        <v>-7.7790697674418582E-2</v>
      </c>
      <c r="E355">
        <f t="shared" si="38"/>
        <v>0.80821359421175964</v>
      </c>
      <c r="F355" s="5">
        <f t="shared" si="39"/>
        <v>-0.19178640578824036</v>
      </c>
      <c r="G355" s="6"/>
      <c r="H355" s="5">
        <f t="shared" si="40"/>
        <v>0.46575886549537704</v>
      </c>
      <c r="I355">
        <f t="shared" si="41"/>
        <v>1.465758865495377</v>
      </c>
      <c r="J355">
        <f t="shared" si="35"/>
        <v>1974</v>
      </c>
    </row>
    <row r="356" spans="1:10" x14ac:dyDescent="0.25">
      <c r="F356" s="5"/>
      <c r="G356" s="6"/>
      <c r="H356" s="5"/>
    </row>
    <row r="357" spans="1:10" x14ac:dyDescent="0.25">
      <c r="F357" s="5"/>
      <c r="G357" s="6"/>
      <c r="H357" s="5"/>
    </row>
    <row r="358" spans="1:10" x14ac:dyDescent="0.25">
      <c r="F358" s="5"/>
      <c r="G358" s="6"/>
      <c r="H358" s="5"/>
    </row>
    <row r="359" spans="1:10" x14ac:dyDescent="0.25">
      <c r="F359" s="5"/>
      <c r="G359" s="6"/>
      <c r="H359" s="5"/>
    </row>
    <row r="360" spans="1:10" x14ac:dyDescent="0.25">
      <c r="F360" s="5"/>
      <c r="G360" s="6"/>
      <c r="H360" s="5"/>
    </row>
    <row r="361" spans="1:10" x14ac:dyDescent="0.25">
      <c r="F361" s="5"/>
      <c r="G361" s="6"/>
      <c r="H361" s="5"/>
    </row>
    <row r="362" spans="1:10" x14ac:dyDescent="0.25">
      <c r="F362" s="5"/>
      <c r="G362" s="6"/>
      <c r="H362" s="5"/>
    </row>
    <row r="363" spans="1:10" x14ac:dyDescent="0.25">
      <c r="F363" s="5"/>
      <c r="G363" s="6"/>
      <c r="H363" s="5"/>
    </row>
    <row r="364" spans="1:10" x14ac:dyDescent="0.25">
      <c r="F364" s="5"/>
      <c r="G364" s="6"/>
      <c r="H364" s="5"/>
    </row>
    <row r="365" spans="1:10" x14ac:dyDescent="0.25">
      <c r="F365" s="5"/>
      <c r="G365" s="6"/>
      <c r="H365" s="5"/>
    </row>
    <row r="366" spans="1:10" x14ac:dyDescent="0.25">
      <c r="F366" s="5"/>
      <c r="G366" s="6"/>
      <c r="H366" s="5"/>
    </row>
    <row r="367" spans="1:10" x14ac:dyDescent="0.25">
      <c r="F367" s="5"/>
      <c r="G367" s="6"/>
      <c r="H367" s="5"/>
    </row>
    <row r="368" spans="1:10" x14ac:dyDescent="0.25">
      <c r="F368" s="5"/>
      <c r="G368" s="6"/>
      <c r="H368" s="5"/>
    </row>
    <row r="369" spans="6:8" x14ac:dyDescent="0.25">
      <c r="F369" s="5"/>
      <c r="G369" s="6"/>
      <c r="H369" s="5"/>
    </row>
    <row r="370" spans="6:8" x14ac:dyDescent="0.25">
      <c r="F370" s="5"/>
      <c r="G370" s="6"/>
      <c r="H370" s="5"/>
    </row>
    <row r="371" spans="6:8" x14ac:dyDescent="0.25">
      <c r="F371" s="5"/>
      <c r="G371" s="6"/>
      <c r="H371" s="5"/>
    </row>
    <row r="372" spans="6:8" x14ac:dyDescent="0.25">
      <c r="F372" s="5"/>
      <c r="G372" s="6"/>
      <c r="H372" s="5"/>
    </row>
    <row r="373" spans="6:8" x14ac:dyDescent="0.25">
      <c r="F373" s="5"/>
      <c r="G373" s="6"/>
      <c r="H373" s="5"/>
    </row>
    <row r="374" spans="6:8" x14ac:dyDescent="0.25">
      <c r="F374" s="5"/>
      <c r="G374" s="6"/>
      <c r="H374" s="5"/>
    </row>
    <row r="375" spans="6:8" x14ac:dyDescent="0.25">
      <c r="F375" s="5"/>
      <c r="G375" s="6"/>
      <c r="H375" s="5"/>
    </row>
    <row r="376" spans="6:8" x14ac:dyDescent="0.25">
      <c r="F376" s="5"/>
      <c r="G376" s="6"/>
      <c r="H376" s="5"/>
    </row>
    <row r="377" spans="6:8" x14ac:dyDescent="0.25">
      <c r="F377" s="5"/>
      <c r="G377" s="6"/>
      <c r="H377" s="5"/>
    </row>
    <row r="378" spans="6:8" x14ac:dyDescent="0.25">
      <c r="F378" s="5"/>
      <c r="G378" s="6"/>
      <c r="H378" s="5"/>
    </row>
    <row r="379" spans="6:8" x14ac:dyDescent="0.25">
      <c r="F379" s="5"/>
      <c r="G379" s="6"/>
      <c r="H379" s="5"/>
    </row>
    <row r="380" spans="6:8" x14ac:dyDescent="0.25">
      <c r="F380" s="5"/>
      <c r="G380" s="6"/>
      <c r="H380" s="5"/>
    </row>
    <row r="381" spans="6:8" x14ac:dyDescent="0.25">
      <c r="F381" s="5"/>
      <c r="G381" s="6"/>
      <c r="H381" s="5"/>
    </row>
    <row r="382" spans="6:8" x14ac:dyDescent="0.25">
      <c r="F382" s="5"/>
      <c r="G382" s="6"/>
      <c r="H382" s="5"/>
    </row>
    <row r="383" spans="6:8" x14ac:dyDescent="0.25">
      <c r="F383" s="5"/>
      <c r="G383" s="6"/>
      <c r="H383" s="5"/>
    </row>
    <row r="384" spans="6:8" x14ac:dyDescent="0.25">
      <c r="F384" s="5"/>
      <c r="G384" s="6"/>
      <c r="H384" s="5"/>
    </row>
    <row r="385" spans="1:10" x14ac:dyDescent="0.25">
      <c r="F385" s="5"/>
      <c r="G385" s="6"/>
      <c r="H385" s="5"/>
    </row>
    <row r="386" spans="1:10" x14ac:dyDescent="0.25">
      <c r="A386" s="1">
        <v>27242</v>
      </c>
      <c r="B386">
        <v>72.150000000000006</v>
      </c>
      <c r="E386">
        <v>1</v>
      </c>
      <c r="F386" s="5">
        <f>E386-1</f>
        <v>0</v>
      </c>
      <c r="G386" s="6" t="s">
        <v>9</v>
      </c>
      <c r="H386" s="5">
        <f t="shared" si="40"/>
        <v>0</v>
      </c>
      <c r="I386">
        <v>1</v>
      </c>
      <c r="J386">
        <f t="shared" si="35"/>
        <v>1974</v>
      </c>
    </row>
    <row r="387" spans="1:10" x14ac:dyDescent="0.25">
      <c r="A387" s="1">
        <v>27275</v>
      </c>
      <c r="B387">
        <v>63.54</v>
      </c>
      <c r="C387">
        <f t="shared" si="36"/>
        <v>-8.6100000000000065</v>
      </c>
      <c r="D387">
        <f t="shared" si="37"/>
        <v>-0.11933471933471941</v>
      </c>
      <c r="E387">
        <f t="shared" si="38"/>
        <v>0.8806652806652806</v>
      </c>
      <c r="F387" s="5">
        <f t="shared" si="39"/>
        <v>-0.1193347193347194</v>
      </c>
      <c r="G387" s="6"/>
      <c r="H387" s="5">
        <f t="shared" si="40"/>
        <v>5.9000000000000163E-3</v>
      </c>
      <c r="I387">
        <f t="shared" si="41"/>
        <v>1.0059</v>
      </c>
      <c r="J387">
        <f t="shared" ref="J387:J415" si="42">YEAR(A387)</f>
        <v>1974</v>
      </c>
    </row>
    <row r="388" spans="1:10" x14ac:dyDescent="0.25">
      <c r="A388" s="1">
        <v>27303</v>
      </c>
      <c r="B388">
        <v>73.900000000000006</v>
      </c>
      <c r="C388">
        <f t="shared" ref="C388:C415" si="43">B388-B387</f>
        <v>10.360000000000007</v>
      </c>
      <c r="D388">
        <f t="shared" ref="D388:D415" si="44">C388/B387</f>
        <v>0.16304689959080904</v>
      </c>
      <c r="E388">
        <f t="shared" ref="E388:E415" si="45">E387+(E387*D388)</f>
        <v>1.0242550242550243</v>
      </c>
      <c r="F388" s="5">
        <f t="shared" ref="F388:F415" si="46">E388-1</f>
        <v>2.4255024255024349E-2</v>
      </c>
      <c r="G388" s="6"/>
      <c r="H388" s="5">
        <f t="shared" ref="H388:H415" si="47">I388-1</f>
        <v>1.1834810000000084E-2</v>
      </c>
      <c r="I388">
        <f t="shared" ref="I388:I415" si="48">I387+(I387*B$1065)</f>
        <v>1.0118348100000001</v>
      </c>
      <c r="J388">
        <f t="shared" si="42"/>
        <v>1974</v>
      </c>
    </row>
    <row r="389" spans="1:10" x14ac:dyDescent="0.25">
      <c r="A389" s="1">
        <v>27334</v>
      </c>
      <c r="B389">
        <v>69.97</v>
      </c>
      <c r="C389">
        <f t="shared" si="43"/>
        <v>-3.9300000000000068</v>
      </c>
      <c r="D389">
        <f t="shared" si="44"/>
        <v>-5.317997293640063E-2</v>
      </c>
      <c r="E389">
        <f t="shared" si="45"/>
        <v>0.96978516978516982</v>
      </c>
      <c r="F389" s="5">
        <f t="shared" si="46"/>
        <v>-3.021483021483018E-2</v>
      </c>
      <c r="G389" s="6"/>
      <c r="H389" s="5">
        <f t="shared" si="47"/>
        <v>1.7804635379000011E-2</v>
      </c>
      <c r="I389">
        <f t="shared" si="48"/>
        <v>1.017804635379</v>
      </c>
      <c r="J389">
        <f t="shared" si="42"/>
        <v>1974</v>
      </c>
    </row>
    <row r="390" spans="1:10" x14ac:dyDescent="0.25">
      <c r="A390" s="1">
        <v>27365</v>
      </c>
      <c r="B390">
        <v>68.56</v>
      </c>
      <c r="C390">
        <f t="shared" si="43"/>
        <v>-1.4099999999999966</v>
      </c>
      <c r="D390">
        <f t="shared" si="44"/>
        <v>-2.0151493497213045E-2</v>
      </c>
      <c r="E390">
        <f t="shared" si="45"/>
        <v>0.95024255024255033</v>
      </c>
      <c r="F390" s="5">
        <f t="shared" si="46"/>
        <v>-4.9757449757449668E-2</v>
      </c>
      <c r="G390" s="6"/>
      <c r="H390" s="5">
        <f t="shared" si="47"/>
        <v>2.3809682727736092E-2</v>
      </c>
      <c r="I390">
        <f t="shared" si="48"/>
        <v>1.0238096827277361</v>
      </c>
      <c r="J390">
        <f t="shared" si="42"/>
        <v>1974</v>
      </c>
    </row>
    <row r="391" spans="1:10" x14ac:dyDescent="0.25">
      <c r="A391" s="1">
        <v>27396</v>
      </c>
      <c r="B391">
        <v>76.98</v>
      </c>
      <c r="C391">
        <f t="shared" si="43"/>
        <v>8.4200000000000017</v>
      </c>
      <c r="D391">
        <f t="shared" si="44"/>
        <v>0.12281213535589267</v>
      </c>
      <c r="E391">
        <f t="shared" si="45"/>
        <v>1.0669438669438671</v>
      </c>
      <c r="F391" s="5">
        <f t="shared" si="46"/>
        <v>6.6943866943867114E-2</v>
      </c>
      <c r="G391" s="6"/>
      <c r="H391" s="5">
        <f t="shared" si="47"/>
        <v>2.9850159855829839E-2</v>
      </c>
      <c r="I391">
        <f t="shared" si="48"/>
        <v>1.0298501598558298</v>
      </c>
      <c r="J391">
        <f t="shared" si="42"/>
        <v>1975</v>
      </c>
    </row>
    <row r="392" spans="1:10" x14ac:dyDescent="0.25">
      <c r="A392" s="1">
        <v>27428</v>
      </c>
      <c r="B392">
        <v>81.59</v>
      </c>
      <c r="C392">
        <f t="shared" si="43"/>
        <v>4.6099999999999994</v>
      </c>
      <c r="D392">
        <f t="shared" si="44"/>
        <v>5.9885684593400872E-2</v>
      </c>
      <c r="E392">
        <f t="shared" si="45"/>
        <v>1.1308385308385309</v>
      </c>
      <c r="F392" s="5">
        <f t="shared" si="46"/>
        <v>0.13083853083853092</v>
      </c>
      <c r="G392" s="6"/>
      <c r="H392" s="5">
        <f t="shared" si="47"/>
        <v>3.5926275798979335E-2</v>
      </c>
      <c r="I392">
        <f t="shared" si="48"/>
        <v>1.0359262757989793</v>
      </c>
      <c r="J392">
        <f t="shared" si="42"/>
        <v>1975</v>
      </c>
    </row>
    <row r="393" spans="1:10" x14ac:dyDescent="0.25">
      <c r="A393" s="1">
        <v>27456</v>
      </c>
      <c r="B393">
        <v>83.36</v>
      </c>
      <c r="C393">
        <f t="shared" si="43"/>
        <v>1.769999999999996</v>
      </c>
      <c r="D393">
        <f t="shared" si="44"/>
        <v>2.16938350288025E-2</v>
      </c>
      <c r="E393">
        <f t="shared" si="45"/>
        <v>1.1553707553707553</v>
      </c>
      <c r="F393" s="5">
        <f t="shared" si="46"/>
        <v>0.15537075537075529</v>
      </c>
      <c r="G393" s="6"/>
      <c r="H393" s="5">
        <f t="shared" si="47"/>
        <v>4.2038240826193229E-2</v>
      </c>
      <c r="I393">
        <f t="shared" si="48"/>
        <v>1.0420382408261932</v>
      </c>
      <c r="J393">
        <f t="shared" si="42"/>
        <v>1975</v>
      </c>
    </row>
    <row r="394" spans="1:10" x14ac:dyDescent="0.25">
      <c r="A394" s="1">
        <v>27485</v>
      </c>
      <c r="B394">
        <v>87.3</v>
      </c>
      <c r="C394">
        <f t="shared" si="43"/>
        <v>3.9399999999999977</v>
      </c>
      <c r="D394">
        <f t="shared" si="44"/>
        <v>4.7264875239923197E-2</v>
      </c>
      <c r="E394">
        <f t="shared" si="45"/>
        <v>1.2099792099792099</v>
      </c>
      <c r="F394" s="5">
        <f t="shared" si="46"/>
        <v>0.20997920997920994</v>
      </c>
      <c r="G394" s="6"/>
      <c r="H394" s="5">
        <f t="shared" si="47"/>
        <v>4.8186266447067805E-2</v>
      </c>
      <c r="I394">
        <f t="shared" si="48"/>
        <v>1.0481862664470678</v>
      </c>
      <c r="J394">
        <f t="shared" si="42"/>
        <v>1975</v>
      </c>
    </row>
    <row r="395" spans="1:10" x14ac:dyDescent="0.25">
      <c r="A395" s="1">
        <v>27515</v>
      </c>
      <c r="B395">
        <v>91.15</v>
      </c>
      <c r="C395">
        <f t="shared" si="43"/>
        <v>3.8500000000000085</v>
      </c>
      <c r="D395">
        <f t="shared" si="44"/>
        <v>4.4100801832760696E-2</v>
      </c>
      <c r="E395">
        <f t="shared" si="45"/>
        <v>1.2633402633402635</v>
      </c>
      <c r="F395" s="5">
        <f t="shared" si="46"/>
        <v>0.2633402633402635</v>
      </c>
      <c r="G395" s="6"/>
      <c r="H395" s="5">
        <f t="shared" si="47"/>
        <v>5.4370565419105565E-2</v>
      </c>
      <c r="I395">
        <f t="shared" si="48"/>
        <v>1.0543705654191056</v>
      </c>
      <c r="J395">
        <f t="shared" si="42"/>
        <v>1975</v>
      </c>
    </row>
    <row r="396" spans="1:10" x14ac:dyDescent="0.25">
      <c r="A396" s="1">
        <v>27547</v>
      </c>
      <c r="B396">
        <v>95.19</v>
      </c>
      <c r="C396">
        <f t="shared" si="43"/>
        <v>4.039999999999992</v>
      </c>
      <c r="D396">
        <f t="shared" si="44"/>
        <v>4.4322545255073967E-2</v>
      </c>
      <c r="E396">
        <f t="shared" si="45"/>
        <v>1.3193347193347194</v>
      </c>
      <c r="F396" s="5">
        <f t="shared" si="46"/>
        <v>0.31933471933471935</v>
      </c>
      <c r="G396" s="6"/>
      <c r="H396" s="5">
        <f t="shared" si="47"/>
        <v>6.0591351755078238E-2</v>
      </c>
      <c r="I396">
        <f t="shared" si="48"/>
        <v>1.0605913517550782</v>
      </c>
      <c r="J396">
        <f t="shared" si="42"/>
        <v>1975</v>
      </c>
    </row>
    <row r="397" spans="1:10" x14ac:dyDescent="0.25">
      <c r="A397" s="1">
        <v>27576</v>
      </c>
      <c r="B397">
        <v>88.75</v>
      </c>
      <c r="C397">
        <f t="shared" si="43"/>
        <v>-6.4399999999999977</v>
      </c>
      <c r="D397">
        <f t="shared" si="44"/>
        <v>-6.7654165353503493E-2</v>
      </c>
      <c r="E397">
        <f t="shared" si="45"/>
        <v>1.23007623007623</v>
      </c>
      <c r="F397" s="5">
        <f t="shared" si="46"/>
        <v>0.23007623007623001</v>
      </c>
      <c r="G397" s="6"/>
      <c r="H397" s="5">
        <f t="shared" si="47"/>
        <v>6.684884073043329E-2</v>
      </c>
      <c r="I397">
        <f t="shared" si="48"/>
        <v>1.0668488407304333</v>
      </c>
      <c r="J397">
        <f t="shared" si="42"/>
        <v>1975</v>
      </c>
    </row>
    <row r="398" spans="1:10" x14ac:dyDescent="0.25">
      <c r="A398" s="1">
        <v>27607</v>
      </c>
      <c r="B398">
        <v>86.88</v>
      </c>
      <c r="C398">
        <f t="shared" si="43"/>
        <v>-1.8700000000000045</v>
      </c>
      <c r="D398">
        <f t="shared" si="44"/>
        <v>-2.1070422535211318E-2</v>
      </c>
      <c r="E398">
        <f t="shared" si="45"/>
        <v>1.204158004158004</v>
      </c>
      <c r="F398" s="5">
        <f t="shared" si="46"/>
        <v>0.204158004158004</v>
      </c>
      <c r="G398" s="6"/>
      <c r="H398" s="5">
        <f t="shared" si="47"/>
        <v>7.3143248890742862E-2</v>
      </c>
      <c r="I398">
        <f t="shared" si="48"/>
        <v>1.0731432488907429</v>
      </c>
      <c r="J398">
        <f t="shared" si="42"/>
        <v>1975</v>
      </c>
    </row>
    <row r="399" spans="1:10" x14ac:dyDescent="0.25">
      <c r="A399" s="1">
        <v>27639</v>
      </c>
      <c r="B399">
        <v>83.87</v>
      </c>
      <c r="C399">
        <f t="shared" si="43"/>
        <v>-3.0099999999999909</v>
      </c>
      <c r="D399">
        <f t="shared" si="44"/>
        <v>-3.4645488029465828E-2</v>
      </c>
      <c r="E399">
        <f t="shared" si="45"/>
        <v>1.1624393624393625</v>
      </c>
      <c r="F399" s="5">
        <f t="shared" si="46"/>
        <v>0.16243936243936252</v>
      </c>
      <c r="G399" s="6"/>
      <c r="H399" s="5">
        <f t="shared" si="47"/>
        <v>7.9474794059198217E-2</v>
      </c>
      <c r="I399">
        <f t="shared" si="48"/>
        <v>1.0794747940591982</v>
      </c>
      <c r="J399">
        <f t="shared" si="42"/>
        <v>1975</v>
      </c>
    </row>
    <row r="400" spans="1:10" x14ac:dyDescent="0.25">
      <c r="A400" s="1">
        <v>27668</v>
      </c>
      <c r="B400">
        <v>89.04</v>
      </c>
      <c r="C400">
        <f t="shared" si="43"/>
        <v>5.1700000000000017</v>
      </c>
      <c r="D400">
        <f t="shared" si="44"/>
        <v>6.1643018957911071E-2</v>
      </c>
      <c r="E400">
        <f t="shared" si="45"/>
        <v>1.2340956340956342</v>
      </c>
      <c r="F400" s="5">
        <f t="shared" si="46"/>
        <v>0.23409563409563416</v>
      </c>
      <c r="G400" s="6"/>
      <c r="H400" s="5">
        <f t="shared" si="47"/>
        <v>8.5843695344147486E-2</v>
      </c>
      <c r="I400">
        <f t="shared" si="48"/>
        <v>1.0858436953441475</v>
      </c>
      <c r="J400">
        <f t="shared" si="42"/>
        <v>1975</v>
      </c>
    </row>
    <row r="401" spans="1:10" x14ac:dyDescent="0.25">
      <c r="A401" s="1">
        <v>27701</v>
      </c>
      <c r="B401">
        <v>91.24</v>
      </c>
      <c r="C401">
        <f t="shared" si="43"/>
        <v>2.1999999999999886</v>
      </c>
      <c r="D401">
        <f t="shared" si="44"/>
        <v>2.4707996406109486E-2</v>
      </c>
      <c r="E401">
        <f t="shared" si="45"/>
        <v>1.2645876645876646</v>
      </c>
      <c r="F401" s="5">
        <f t="shared" si="46"/>
        <v>0.26458766458766458</v>
      </c>
      <c r="G401" s="6"/>
      <c r="H401" s="5">
        <f t="shared" si="47"/>
        <v>9.2250173146678049E-2</v>
      </c>
      <c r="I401">
        <f t="shared" si="48"/>
        <v>1.092250173146678</v>
      </c>
      <c r="J401">
        <f t="shared" si="42"/>
        <v>1975</v>
      </c>
    </row>
    <row r="402" spans="1:10" x14ac:dyDescent="0.25">
      <c r="A402" s="1">
        <v>27729</v>
      </c>
      <c r="B402">
        <v>90.19</v>
      </c>
      <c r="C402">
        <f t="shared" si="43"/>
        <v>-1.0499999999999972</v>
      </c>
      <c r="D402">
        <f t="shared" si="44"/>
        <v>-1.1508110477860557E-2</v>
      </c>
      <c r="E402">
        <f t="shared" si="45"/>
        <v>1.25003465003465</v>
      </c>
      <c r="F402" s="5">
        <f t="shared" si="46"/>
        <v>0.25003465003464997</v>
      </c>
      <c r="G402" s="6"/>
      <c r="H402" s="5">
        <f t="shared" si="47"/>
        <v>9.8694449168243548E-2</v>
      </c>
      <c r="I402">
        <f t="shared" si="48"/>
        <v>1.0986944491682435</v>
      </c>
      <c r="J402">
        <f t="shared" si="42"/>
        <v>1975</v>
      </c>
    </row>
    <row r="403" spans="1:10" x14ac:dyDescent="0.25">
      <c r="A403" s="1">
        <v>27761</v>
      </c>
      <c r="B403">
        <v>100.86</v>
      </c>
      <c r="C403">
        <f t="shared" si="43"/>
        <v>10.670000000000002</v>
      </c>
      <c r="D403">
        <f t="shared" si="44"/>
        <v>0.11830579886905424</v>
      </c>
      <c r="E403">
        <f t="shared" si="45"/>
        <v>1.3979209979209979</v>
      </c>
      <c r="F403" s="5">
        <f t="shared" si="46"/>
        <v>0.39792099792099789</v>
      </c>
      <c r="G403" s="6"/>
      <c r="H403" s="5">
        <f t="shared" si="47"/>
        <v>0.10517674641833619</v>
      </c>
      <c r="I403">
        <f t="shared" si="48"/>
        <v>1.1051767464183362</v>
      </c>
      <c r="J403">
        <f t="shared" si="42"/>
        <v>1976</v>
      </c>
    </row>
    <row r="404" spans="1:10" x14ac:dyDescent="0.25">
      <c r="A404" s="1">
        <v>27792</v>
      </c>
      <c r="B404">
        <v>99.71</v>
      </c>
      <c r="C404">
        <f t="shared" si="43"/>
        <v>-1.1500000000000057</v>
      </c>
      <c r="D404">
        <f t="shared" si="44"/>
        <v>-1.1401943287725617E-2</v>
      </c>
      <c r="E404">
        <f t="shared" si="45"/>
        <v>1.3819819819819819</v>
      </c>
      <c r="F404" s="5">
        <f t="shared" si="46"/>
        <v>0.38198198198198186</v>
      </c>
      <c r="G404" s="6"/>
      <c r="H404" s="5">
        <f t="shared" si="47"/>
        <v>0.11169728922220434</v>
      </c>
      <c r="I404">
        <f t="shared" si="48"/>
        <v>1.1116972892222043</v>
      </c>
      <c r="J404">
        <f t="shared" si="42"/>
        <v>1976</v>
      </c>
    </row>
    <row r="405" spans="1:10" x14ac:dyDescent="0.25">
      <c r="A405" s="1">
        <v>27820</v>
      </c>
      <c r="B405">
        <v>102.77</v>
      </c>
      <c r="C405">
        <f t="shared" si="43"/>
        <v>3.0600000000000023</v>
      </c>
      <c r="D405">
        <f t="shared" si="44"/>
        <v>3.0688998094474E-2</v>
      </c>
      <c r="E405">
        <f t="shared" si="45"/>
        <v>1.4243936243936244</v>
      </c>
      <c r="F405" s="5">
        <f t="shared" si="46"/>
        <v>0.42439362439362438</v>
      </c>
      <c r="G405" s="6"/>
      <c r="H405" s="5">
        <f t="shared" si="47"/>
        <v>0.11825630322861524</v>
      </c>
      <c r="I405">
        <f t="shared" si="48"/>
        <v>1.1182563032286152</v>
      </c>
      <c r="J405">
        <f t="shared" si="42"/>
        <v>1976</v>
      </c>
    </row>
    <row r="406" spans="1:10" x14ac:dyDescent="0.25">
      <c r="A406" s="1">
        <v>27851</v>
      </c>
      <c r="B406">
        <v>101.64</v>
      </c>
      <c r="C406">
        <f t="shared" si="43"/>
        <v>-1.1299999999999955</v>
      </c>
      <c r="D406">
        <f t="shared" si="44"/>
        <v>-1.0995426680937974E-2</v>
      </c>
      <c r="E406">
        <f t="shared" si="45"/>
        <v>1.4087318087318088</v>
      </c>
      <c r="F406" s="5">
        <f t="shared" si="46"/>
        <v>0.40873180873180881</v>
      </c>
      <c r="G406" s="6"/>
      <c r="H406" s="5">
        <f t="shared" si="47"/>
        <v>0.12485401541766405</v>
      </c>
      <c r="I406">
        <f t="shared" si="48"/>
        <v>1.1248540154176641</v>
      </c>
      <c r="J406">
        <f t="shared" si="42"/>
        <v>1976</v>
      </c>
    </row>
    <row r="407" spans="1:10" x14ac:dyDescent="0.25">
      <c r="A407" s="1">
        <v>27883</v>
      </c>
      <c r="B407">
        <v>100.18</v>
      </c>
      <c r="C407">
        <f t="shared" si="43"/>
        <v>-1.4599999999999937</v>
      </c>
      <c r="D407">
        <f t="shared" si="44"/>
        <v>-1.4364423455332485E-2</v>
      </c>
      <c r="E407">
        <f t="shared" si="45"/>
        <v>1.3884961884961886</v>
      </c>
      <c r="F407" s="5">
        <f t="shared" si="46"/>
        <v>0.38849618849618861</v>
      </c>
      <c r="G407" s="6"/>
      <c r="H407" s="5">
        <f t="shared" si="47"/>
        <v>0.13149065410862826</v>
      </c>
      <c r="I407">
        <f t="shared" si="48"/>
        <v>1.1314906541086283</v>
      </c>
      <c r="J407">
        <f t="shared" si="42"/>
        <v>1976</v>
      </c>
    </row>
    <row r="408" spans="1:10" x14ac:dyDescent="0.25">
      <c r="A408" s="1">
        <v>27912</v>
      </c>
      <c r="B408">
        <v>104.28</v>
      </c>
      <c r="C408">
        <f t="shared" si="43"/>
        <v>4.0999999999999943</v>
      </c>
      <c r="D408">
        <f t="shared" si="44"/>
        <v>4.0926332601317568E-2</v>
      </c>
      <c r="E408">
        <f t="shared" si="45"/>
        <v>1.4453222453222454</v>
      </c>
      <c r="F408" s="5">
        <f t="shared" si="46"/>
        <v>0.4453222453222454</v>
      </c>
      <c r="G408" s="6"/>
      <c r="H408" s="5">
        <f t="shared" si="47"/>
        <v>0.13816644896786912</v>
      </c>
      <c r="I408">
        <f t="shared" si="48"/>
        <v>1.1381664489678691</v>
      </c>
      <c r="J408">
        <f t="shared" si="42"/>
        <v>1976</v>
      </c>
    </row>
    <row r="409" spans="1:10" x14ac:dyDescent="0.25">
      <c r="A409" s="1">
        <v>27942</v>
      </c>
      <c r="B409">
        <v>103.44</v>
      </c>
      <c r="C409">
        <f t="shared" si="43"/>
        <v>-0.84000000000000341</v>
      </c>
      <c r="D409">
        <f t="shared" si="44"/>
        <v>-8.055235903337201E-3</v>
      </c>
      <c r="E409">
        <f t="shared" si="45"/>
        <v>1.4336798336798338</v>
      </c>
      <c r="F409" s="5">
        <f t="shared" si="46"/>
        <v>0.43367983367983376</v>
      </c>
      <c r="G409" s="6"/>
      <c r="H409" s="5">
        <f t="shared" si="47"/>
        <v>0.14488163101677953</v>
      </c>
      <c r="I409">
        <f t="shared" si="48"/>
        <v>1.1448816310167795</v>
      </c>
      <c r="J409">
        <f t="shared" si="42"/>
        <v>1976</v>
      </c>
    </row>
    <row r="410" spans="1:10" x14ac:dyDescent="0.25">
      <c r="A410" s="1">
        <v>27974</v>
      </c>
      <c r="B410">
        <v>102.91</v>
      </c>
      <c r="C410">
        <f t="shared" si="43"/>
        <v>-0.53000000000000114</v>
      </c>
      <c r="D410">
        <f t="shared" si="44"/>
        <v>-5.123743232791968E-3</v>
      </c>
      <c r="E410">
        <f t="shared" si="45"/>
        <v>1.4263340263340265</v>
      </c>
      <c r="F410" s="5">
        <f t="shared" si="46"/>
        <v>0.42633402633402651</v>
      </c>
      <c r="G410" s="6"/>
      <c r="H410" s="5">
        <f t="shared" si="47"/>
        <v>0.15163643263977855</v>
      </c>
      <c r="I410">
        <f t="shared" si="48"/>
        <v>1.1516364326397786</v>
      </c>
      <c r="J410">
        <f t="shared" si="42"/>
        <v>1976</v>
      </c>
    </row>
    <row r="411" spans="1:10" x14ac:dyDescent="0.25">
      <c r="A411" s="1">
        <v>28004</v>
      </c>
      <c r="B411">
        <v>105.24</v>
      </c>
      <c r="C411">
        <f t="shared" si="43"/>
        <v>2.3299999999999983</v>
      </c>
      <c r="D411">
        <f t="shared" si="44"/>
        <v>2.2641142746088801E-2</v>
      </c>
      <c r="E411">
        <f t="shared" si="45"/>
        <v>1.4586278586278587</v>
      </c>
      <c r="F411" s="5">
        <f t="shared" si="46"/>
        <v>0.45862785862785871</v>
      </c>
      <c r="G411" s="6"/>
      <c r="H411" s="5">
        <f t="shared" si="47"/>
        <v>0.15843108759235314</v>
      </c>
      <c r="I411">
        <f t="shared" si="48"/>
        <v>1.1584310875923531</v>
      </c>
      <c r="J411">
        <f t="shared" si="42"/>
        <v>1976</v>
      </c>
    </row>
    <row r="412" spans="1:10" x14ac:dyDescent="0.25">
      <c r="A412" s="1">
        <v>28034</v>
      </c>
      <c r="B412">
        <v>102.9</v>
      </c>
      <c r="C412">
        <f t="shared" si="43"/>
        <v>-2.3399999999999892</v>
      </c>
      <c r="D412">
        <f t="shared" si="44"/>
        <v>-2.2234891676168655E-2</v>
      </c>
      <c r="E412">
        <f t="shared" si="45"/>
        <v>1.4261954261954264</v>
      </c>
      <c r="F412" s="5">
        <f t="shared" si="46"/>
        <v>0.42619542619542639</v>
      </c>
      <c r="G412" s="6"/>
      <c r="H412" s="5">
        <f t="shared" si="47"/>
        <v>0.16526583100914793</v>
      </c>
      <c r="I412">
        <f t="shared" si="48"/>
        <v>1.1652658310091479</v>
      </c>
      <c r="J412">
        <f t="shared" si="42"/>
        <v>1976</v>
      </c>
    </row>
    <row r="413" spans="1:10" x14ac:dyDescent="0.25">
      <c r="A413" s="1">
        <v>28065</v>
      </c>
      <c r="B413">
        <v>102.1</v>
      </c>
      <c r="C413">
        <f t="shared" si="43"/>
        <v>-0.80000000000001137</v>
      </c>
      <c r="D413">
        <f t="shared" si="44"/>
        <v>-7.7745383867833945E-3</v>
      </c>
      <c r="E413">
        <f t="shared" si="45"/>
        <v>1.4151074151074152</v>
      </c>
      <c r="F413" s="5">
        <f t="shared" si="46"/>
        <v>0.41510741510741522</v>
      </c>
      <c r="G413" s="6"/>
      <c r="H413" s="5">
        <f t="shared" si="47"/>
        <v>0.17214089941210187</v>
      </c>
      <c r="I413">
        <f t="shared" si="48"/>
        <v>1.1721408994121019</v>
      </c>
      <c r="J413">
        <f t="shared" si="42"/>
        <v>1976</v>
      </c>
    </row>
    <row r="414" spans="1:10" x14ac:dyDescent="0.25">
      <c r="A414" s="1">
        <v>28095</v>
      </c>
      <c r="B414">
        <v>107.46</v>
      </c>
      <c r="C414">
        <f t="shared" si="43"/>
        <v>5.3599999999999994</v>
      </c>
      <c r="D414">
        <f t="shared" si="44"/>
        <v>5.2497551420176293E-2</v>
      </c>
      <c r="E414">
        <f t="shared" si="45"/>
        <v>1.4893970893970896</v>
      </c>
      <c r="F414" s="5">
        <f t="shared" si="46"/>
        <v>0.48939708939708959</v>
      </c>
      <c r="G414" s="6"/>
      <c r="H414" s="5">
        <f t="shared" si="47"/>
        <v>0.17905653071863337</v>
      </c>
      <c r="I414">
        <f t="shared" si="48"/>
        <v>1.1790565307186334</v>
      </c>
      <c r="J414">
        <f t="shared" si="42"/>
        <v>1976</v>
      </c>
    </row>
    <row r="415" spans="1:10" x14ac:dyDescent="0.25">
      <c r="A415" s="1">
        <v>28128</v>
      </c>
      <c r="B415">
        <v>102.03</v>
      </c>
      <c r="C415">
        <f t="shared" si="43"/>
        <v>-5.4299999999999926</v>
      </c>
      <c r="D415">
        <f t="shared" si="44"/>
        <v>-5.0530429927414786E-2</v>
      </c>
      <c r="E415">
        <f t="shared" si="45"/>
        <v>1.4141372141372144</v>
      </c>
      <c r="F415" s="5">
        <f t="shared" si="46"/>
        <v>0.41413721413721438</v>
      </c>
      <c r="G415" s="6"/>
      <c r="H415" s="5">
        <f t="shared" si="47"/>
        <v>0.18601296424987335</v>
      </c>
      <c r="I415">
        <f t="shared" si="48"/>
        <v>1.1860129642498733</v>
      </c>
      <c r="J415">
        <f t="shared" si="42"/>
        <v>1977</v>
      </c>
    </row>
    <row r="416" spans="1:10" x14ac:dyDescent="0.25">
      <c r="F416" s="5"/>
      <c r="G416" s="6"/>
      <c r="H416" s="5"/>
    </row>
    <row r="417" spans="6:8" x14ac:dyDescent="0.25">
      <c r="F417" s="5"/>
      <c r="G417" s="6"/>
      <c r="H417" s="5"/>
    </row>
    <row r="418" spans="6:8" x14ac:dyDescent="0.25">
      <c r="F418" s="5"/>
      <c r="G418" s="6"/>
      <c r="H418" s="5"/>
    </row>
    <row r="419" spans="6:8" x14ac:dyDescent="0.25">
      <c r="F419" s="5"/>
      <c r="G419" s="6"/>
      <c r="H419" s="5"/>
    </row>
    <row r="420" spans="6:8" x14ac:dyDescent="0.25">
      <c r="F420" s="5"/>
      <c r="G420" s="6"/>
      <c r="H420" s="5"/>
    </row>
    <row r="421" spans="6:8" x14ac:dyDescent="0.25">
      <c r="F421" s="5"/>
      <c r="G421" s="6"/>
      <c r="H421" s="5"/>
    </row>
    <row r="422" spans="6:8" x14ac:dyDescent="0.25">
      <c r="F422" s="5"/>
      <c r="G422" s="6"/>
      <c r="H422" s="5"/>
    </row>
    <row r="423" spans="6:8" x14ac:dyDescent="0.25">
      <c r="F423" s="5"/>
      <c r="G423" s="6"/>
      <c r="H423" s="5"/>
    </row>
    <row r="424" spans="6:8" x14ac:dyDescent="0.25">
      <c r="F424" s="5"/>
      <c r="G424" s="6"/>
      <c r="H424" s="5"/>
    </row>
    <row r="425" spans="6:8" x14ac:dyDescent="0.25">
      <c r="F425" s="5"/>
      <c r="G425" s="6"/>
      <c r="H425" s="5"/>
    </row>
    <row r="426" spans="6:8" x14ac:dyDescent="0.25">
      <c r="F426" s="5"/>
      <c r="G426" s="6"/>
      <c r="H426" s="5"/>
    </row>
    <row r="427" spans="6:8" x14ac:dyDescent="0.25">
      <c r="F427" s="5"/>
      <c r="G427" s="6"/>
      <c r="H427" s="5"/>
    </row>
    <row r="428" spans="6:8" x14ac:dyDescent="0.25">
      <c r="F428" s="5"/>
      <c r="G428" s="6"/>
      <c r="H428" s="5"/>
    </row>
    <row r="429" spans="6:8" x14ac:dyDescent="0.25">
      <c r="F429" s="5"/>
      <c r="G429" s="6"/>
      <c r="H429" s="5"/>
    </row>
    <row r="430" spans="6:8" x14ac:dyDescent="0.25">
      <c r="F430" s="5"/>
      <c r="G430" s="6"/>
      <c r="H430" s="5"/>
    </row>
    <row r="431" spans="6:8" x14ac:dyDescent="0.25">
      <c r="F431" s="5"/>
      <c r="G431" s="6"/>
      <c r="H431" s="5"/>
    </row>
    <row r="432" spans="6:8" x14ac:dyDescent="0.25">
      <c r="F432" s="5"/>
      <c r="G432" s="6"/>
      <c r="H432" s="5"/>
    </row>
    <row r="433" spans="6:8" x14ac:dyDescent="0.25">
      <c r="F433" s="5"/>
      <c r="G433" s="6"/>
      <c r="H433" s="5"/>
    </row>
    <row r="434" spans="6:8" x14ac:dyDescent="0.25">
      <c r="F434" s="5"/>
      <c r="G434" s="6"/>
      <c r="H434" s="5"/>
    </row>
    <row r="435" spans="6:8" x14ac:dyDescent="0.25">
      <c r="F435" s="5"/>
      <c r="G435" s="6"/>
      <c r="H435" s="5"/>
    </row>
    <row r="436" spans="6:8" x14ac:dyDescent="0.25">
      <c r="F436" s="5"/>
      <c r="G436" s="6"/>
      <c r="H436" s="5"/>
    </row>
    <row r="437" spans="6:8" x14ac:dyDescent="0.25">
      <c r="F437" s="5"/>
      <c r="G437" s="6"/>
      <c r="H437" s="5"/>
    </row>
    <row r="438" spans="6:8" x14ac:dyDescent="0.25">
      <c r="F438" s="5"/>
      <c r="G438" s="6"/>
      <c r="H438" s="5"/>
    </row>
    <row r="439" spans="6:8" x14ac:dyDescent="0.25">
      <c r="F439" s="5"/>
      <c r="G439" s="6"/>
      <c r="H439" s="5"/>
    </row>
    <row r="440" spans="6:8" x14ac:dyDescent="0.25">
      <c r="F440" s="5"/>
      <c r="G440" s="6"/>
      <c r="H440" s="5"/>
    </row>
    <row r="441" spans="6:8" x14ac:dyDescent="0.25">
      <c r="F441" s="5"/>
      <c r="G441" s="6"/>
      <c r="H441" s="5"/>
    </row>
    <row r="442" spans="6:8" x14ac:dyDescent="0.25">
      <c r="F442" s="5"/>
      <c r="G442" s="6"/>
      <c r="H442" s="5"/>
    </row>
    <row r="443" spans="6:8" x14ac:dyDescent="0.25">
      <c r="F443" s="5"/>
      <c r="G443" s="6"/>
      <c r="H443" s="5"/>
    </row>
    <row r="444" spans="6:8" x14ac:dyDescent="0.25">
      <c r="F444" s="5"/>
      <c r="G444" s="6"/>
      <c r="H444" s="5"/>
    </row>
    <row r="445" spans="6:8" x14ac:dyDescent="0.25">
      <c r="F445" s="5"/>
      <c r="G445" s="6"/>
      <c r="H445" s="5"/>
    </row>
    <row r="446" spans="6:8" x14ac:dyDescent="0.25">
      <c r="F446" s="5"/>
      <c r="G446" s="6"/>
      <c r="H446" s="5"/>
    </row>
    <row r="447" spans="6:8" x14ac:dyDescent="0.25">
      <c r="F447" s="5"/>
      <c r="G447" s="6"/>
      <c r="H447" s="5"/>
    </row>
    <row r="448" spans="6:8" x14ac:dyDescent="0.25">
      <c r="F448" s="5"/>
      <c r="G448" s="6"/>
      <c r="H448" s="5"/>
    </row>
    <row r="449" spans="6:8" x14ac:dyDescent="0.25">
      <c r="F449" s="5"/>
      <c r="G449" s="6"/>
      <c r="H449" s="5"/>
    </row>
    <row r="450" spans="6:8" x14ac:dyDescent="0.25">
      <c r="F450" s="5"/>
      <c r="G450" s="6"/>
      <c r="H450" s="5"/>
    </row>
    <row r="451" spans="6:8" x14ac:dyDescent="0.25">
      <c r="F451" s="5"/>
      <c r="G451" s="6"/>
      <c r="H451" s="5"/>
    </row>
    <row r="452" spans="6:8" x14ac:dyDescent="0.25">
      <c r="F452" s="5"/>
      <c r="G452" s="6"/>
      <c r="H452" s="5"/>
    </row>
    <row r="453" spans="6:8" x14ac:dyDescent="0.25">
      <c r="F453" s="5"/>
      <c r="G453" s="6"/>
      <c r="H453" s="5"/>
    </row>
    <row r="454" spans="6:8" x14ac:dyDescent="0.25">
      <c r="F454" s="5"/>
      <c r="G454" s="6"/>
      <c r="H454" s="5"/>
    </row>
    <row r="455" spans="6:8" x14ac:dyDescent="0.25">
      <c r="F455" s="5"/>
      <c r="G455" s="6"/>
      <c r="H455" s="5"/>
    </row>
    <row r="456" spans="6:8" x14ac:dyDescent="0.25">
      <c r="F456" s="5"/>
      <c r="G456" s="6"/>
      <c r="H456" s="5"/>
    </row>
    <row r="457" spans="6:8" x14ac:dyDescent="0.25">
      <c r="F457" s="5"/>
      <c r="G457" s="6"/>
      <c r="H457" s="5"/>
    </row>
    <row r="458" spans="6:8" x14ac:dyDescent="0.25">
      <c r="F458" s="5"/>
      <c r="G458" s="6"/>
      <c r="H458" s="5"/>
    </row>
    <row r="459" spans="6:8" x14ac:dyDescent="0.25">
      <c r="F459" s="5"/>
      <c r="G459" s="6"/>
      <c r="H459" s="5"/>
    </row>
    <row r="460" spans="6:8" x14ac:dyDescent="0.25">
      <c r="F460" s="5"/>
      <c r="G460" s="6"/>
      <c r="H460" s="5"/>
    </row>
    <row r="461" spans="6:8" x14ac:dyDescent="0.25">
      <c r="F461" s="5"/>
      <c r="G461" s="6"/>
      <c r="H461" s="5"/>
    </row>
    <row r="462" spans="6:8" x14ac:dyDescent="0.25">
      <c r="F462" s="5"/>
      <c r="G462" s="6"/>
      <c r="H462" s="5"/>
    </row>
    <row r="463" spans="6:8" x14ac:dyDescent="0.25">
      <c r="F463" s="5"/>
      <c r="G463" s="6"/>
      <c r="H463" s="5"/>
    </row>
    <row r="464" spans="6:8" x14ac:dyDescent="0.25">
      <c r="F464" s="5"/>
      <c r="G464" s="6"/>
      <c r="H464" s="5"/>
    </row>
    <row r="465" spans="6:8" x14ac:dyDescent="0.25">
      <c r="F465" s="5"/>
      <c r="G465" s="6"/>
      <c r="H465" s="5"/>
    </row>
    <row r="466" spans="6:8" x14ac:dyDescent="0.25">
      <c r="F466" s="5"/>
      <c r="G466" s="6"/>
      <c r="H466" s="5"/>
    </row>
    <row r="467" spans="6:8" x14ac:dyDescent="0.25">
      <c r="F467" s="5"/>
      <c r="G467" s="6"/>
      <c r="H467" s="5"/>
    </row>
    <row r="468" spans="6:8" x14ac:dyDescent="0.25">
      <c r="F468" s="5"/>
      <c r="G468" s="6"/>
      <c r="H468" s="5"/>
    </row>
    <row r="469" spans="6:8" x14ac:dyDescent="0.25">
      <c r="F469" s="5"/>
      <c r="G469" s="6"/>
      <c r="H469" s="5"/>
    </row>
    <row r="470" spans="6:8" x14ac:dyDescent="0.25">
      <c r="F470" s="5"/>
      <c r="G470" s="6"/>
      <c r="H470" s="5"/>
    </row>
    <row r="471" spans="6:8" x14ac:dyDescent="0.25">
      <c r="F471" s="5"/>
      <c r="G471" s="6"/>
      <c r="H471" s="5"/>
    </row>
    <row r="472" spans="6:8" x14ac:dyDescent="0.25">
      <c r="F472" s="5"/>
      <c r="G472" s="6"/>
      <c r="H472" s="5"/>
    </row>
    <row r="473" spans="6:8" x14ac:dyDescent="0.25">
      <c r="F473" s="5"/>
      <c r="G473" s="6"/>
      <c r="H473" s="5"/>
    </row>
    <row r="474" spans="6:8" x14ac:dyDescent="0.25">
      <c r="F474" s="5"/>
      <c r="G474" s="6"/>
      <c r="H474" s="5"/>
    </row>
    <row r="475" spans="6:8" x14ac:dyDescent="0.25">
      <c r="F475" s="5"/>
      <c r="G475" s="6"/>
      <c r="H475" s="5"/>
    </row>
    <row r="476" spans="6:8" x14ac:dyDescent="0.25">
      <c r="F476" s="5"/>
      <c r="G476" s="6"/>
      <c r="H476" s="5"/>
    </row>
    <row r="477" spans="6:8" x14ac:dyDescent="0.25">
      <c r="F477" s="5"/>
      <c r="G477" s="6"/>
      <c r="H477" s="5"/>
    </row>
    <row r="478" spans="6:8" x14ac:dyDescent="0.25">
      <c r="F478" s="5"/>
      <c r="G478" s="6"/>
      <c r="H478" s="5"/>
    </row>
    <row r="479" spans="6:8" x14ac:dyDescent="0.25">
      <c r="F479" s="5"/>
      <c r="G479" s="6"/>
      <c r="H479" s="5"/>
    </row>
    <row r="480" spans="6:8" x14ac:dyDescent="0.25">
      <c r="F480" s="5"/>
      <c r="G480" s="6"/>
      <c r="H480" s="5"/>
    </row>
    <row r="481" spans="1:10" x14ac:dyDescent="0.25">
      <c r="F481" s="5"/>
      <c r="G481" s="6"/>
      <c r="H481" s="5"/>
    </row>
    <row r="482" spans="1:10" x14ac:dyDescent="0.25">
      <c r="A482" s="1">
        <v>28157</v>
      </c>
      <c r="B482">
        <v>99.82</v>
      </c>
      <c r="E482">
        <v>1</v>
      </c>
      <c r="F482" s="5">
        <f>E482-1</f>
        <v>0</v>
      </c>
      <c r="G482" s="6" t="s">
        <v>10</v>
      </c>
      <c r="H482" s="5">
        <f t="shared" ref="H482:H515" si="49">I482-1</f>
        <v>0</v>
      </c>
      <c r="I482">
        <v>1</v>
      </c>
      <c r="J482">
        <f t="shared" ref="J482:J514" si="50">YEAR(A482)</f>
        <v>1977</v>
      </c>
    </row>
    <row r="483" spans="1:10" x14ac:dyDescent="0.25">
      <c r="A483" s="1">
        <v>28185</v>
      </c>
      <c r="B483">
        <v>98.42</v>
      </c>
      <c r="C483">
        <f t="shared" ref="C483:C515" si="51">B483-B482</f>
        <v>-1.3999999999999915</v>
      </c>
      <c r="D483">
        <f t="shared" ref="D483:D515" si="52">C483/B482</f>
        <v>-1.4025245441795148E-2</v>
      </c>
      <c r="E483">
        <f t="shared" ref="E483:E515" si="53">E482+(E482*D483)</f>
        <v>0.98597475455820482</v>
      </c>
      <c r="F483" s="5">
        <f t="shared" ref="F483:F515" si="54">E483-1</f>
        <v>-1.4025245441795176E-2</v>
      </c>
      <c r="G483" s="6"/>
      <c r="H483" s="5">
        <f t="shared" si="49"/>
        <v>5.9000000000000163E-3</v>
      </c>
      <c r="I483">
        <f t="shared" ref="I483:I515" si="55">I482+(I482*B$1065)</f>
        <v>1.0059</v>
      </c>
      <c r="J483">
        <f t="shared" si="50"/>
        <v>1977</v>
      </c>
    </row>
    <row r="484" spans="1:10" x14ac:dyDescent="0.25">
      <c r="A484" s="1">
        <v>28216</v>
      </c>
      <c r="B484">
        <v>98.44</v>
      </c>
      <c r="C484">
        <f t="shared" si="51"/>
        <v>1.9999999999996021E-2</v>
      </c>
      <c r="D484">
        <f t="shared" si="52"/>
        <v>2.0321072952647856E-4</v>
      </c>
      <c r="E484">
        <f t="shared" si="53"/>
        <v>0.98617511520737333</v>
      </c>
      <c r="F484" s="5">
        <f t="shared" si="54"/>
        <v>-1.3824884792626668E-2</v>
      </c>
      <c r="G484" s="6"/>
      <c r="H484" s="5">
        <f t="shared" si="49"/>
        <v>1.1834810000000084E-2</v>
      </c>
      <c r="I484">
        <f t="shared" si="55"/>
        <v>1.0118348100000001</v>
      </c>
      <c r="J484">
        <f t="shared" si="50"/>
        <v>1977</v>
      </c>
    </row>
    <row r="485" spans="1:10" x14ac:dyDescent="0.25">
      <c r="A485" s="1">
        <v>28247</v>
      </c>
      <c r="B485">
        <v>96.12</v>
      </c>
      <c r="C485">
        <f t="shared" si="51"/>
        <v>-2.3199999999999932</v>
      </c>
      <c r="D485">
        <f t="shared" si="52"/>
        <v>-2.3567655424624068E-2</v>
      </c>
      <c r="E485">
        <f t="shared" si="53"/>
        <v>0.96293327990382704</v>
      </c>
      <c r="F485" s="5">
        <f t="shared" si="54"/>
        <v>-3.7066720096172956E-2</v>
      </c>
      <c r="G485" s="6"/>
      <c r="H485" s="5">
        <f t="shared" si="49"/>
        <v>1.7804635379000011E-2</v>
      </c>
      <c r="I485">
        <f t="shared" si="55"/>
        <v>1.017804635379</v>
      </c>
      <c r="J485">
        <f t="shared" si="50"/>
        <v>1977</v>
      </c>
    </row>
    <row r="486" spans="1:10" x14ac:dyDescent="0.25">
      <c r="A486" s="1">
        <v>28277</v>
      </c>
      <c r="B486">
        <v>100.48</v>
      </c>
      <c r="C486">
        <f t="shared" si="51"/>
        <v>4.3599999999999994</v>
      </c>
      <c r="D486">
        <f t="shared" si="52"/>
        <v>4.535996670828131E-2</v>
      </c>
      <c r="E486">
        <f t="shared" si="53"/>
        <v>1.0066119014225607</v>
      </c>
      <c r="F486" s="5">
        <f t="shared" si="54"/>
        <v>6.6119014225607398E-3</v>
      </c>
      <c r="G486" s="6"/>
      <c r="H486" s="5">
        <f t="shared" si="49"/>
        <v>2.3809682727736092E-2</v>
      </c>
      <c r="I486">
        <f t="shared" si="55"/>
        <v>1.0238096827277361</v>
      </c>
      <c r="J486">
        <f t="shared" si="50"/>
        <v>1977</v>
      </c>
    </row>
    <row r="487" spans="1:10" x14ac:dyDescent="0.25">
      <c r="A487" s="1">
        <v>28307</v>
      </c>
      <c r="B487">
        <v>98.85</v>
      </c>
      <c r="C487">
        <f t="shared" si="51"/>
        <v>-1.6300000000000097</v>
      </c>
      <c r="D487">
        <f t="shared" si="52"/>
        <v>-1.622213375796188E-2</v>
      </c>
      <c r="E487">
        <f t="shared" si="53"/>
        <v>0.99028250851532762</v>
      </c>
      <c r="F487" s="5">
        <f t="shared" si="54"/>
        <v>-9.7174914846723803E-3</v>
      </c>
      <c r="G487" s="6"/>
      <c r="H487" s="5">
        <f t="shared" si="49"/>
        <v>2.9850159855829839E-2</v>
      </c>
      <c r="I487">
        <f t="shared" si="55"/>
        <v>1.0298501598558298</v>
      </c>
      <c r="J487">
        <f t="shared" si="50"/>
        <v>1977</v>
      </c>
    </row>
    <row r="488" spans="1:10" x14ac:dyDescent="0.25">
      <c r="A488" s="1">
        <v>28338</v>
      </c>
      <c r="B488">
        <v>96.77</v>
      </c>
      <c r="C488">
        <f t="shared" si="51"/>
        <v>-2.0799999999999983</v>
      </c>
      <c r="D488">
        <f t="shared" si="52"/>
        <v>-2.1041982802225578E-2</v>
      </c>
      <c r="E488">
        <f t="shared" si="53"/>
        <v>0.96944500100180331</v>
      </c>
      <c r="F488" s="5">
        <f t="shared" si="54"/>
        <v>-3.0554998998196692E-2</v>
      </c>
      <c r="G488" s="6"/>
      <c r="H488" s="5">
        <f t="shared" si="49"/>
        <v>3.5926275798979335E-2</v>
      </c>
      <c r="I488">
        <f t="shared" si="55"/>
        <v>1.0359262757989793</v>
      </c>
      <c r="J488">
        <f t="shared" si="50"/>
        <v>1977</v>
      </c>
    </row>
    <row r="489" spans="1:10" x14ac:dyDescent="0.25">
      <c r="A489" s="1">
        <v>28369</v>
      </c>
      <c r="B489">
        <v>96.53</v>
      </c>
      <c r="C489">
        <f t="shared" si="51"/>
        <v>-0.23999999999999488</v>
      </c>
      <c r="D489">
        <f t="shared" si="52"/>
        <v>-2.4801074713237045E-3</v>
      </c>
      <c r="E489">
        <f t="shared" si="53"/>
        <v>0.96704067321178133</v>
      </c>
      <c r="F489" s="5">
        <f t="shared" si="54"/>
        <v>-3.2959326788218668E-2</v>
      </c>
      <c r="G489" s="6"/>
      <c r="H489" s="5">
        <f t="shared" si="49"/>
        <v>4.2038240826193229E-2</v>
      </c>
      <c r="I489">
        <f t="shared" si="55"/>
        <v>1.0420382408261932</v>
      </c>
      <c r="J489">
        <f t="shared" si="50"/>
        <v>1977</v>
      </c>
    </row>
    <row r="490" spans="1:10" x14ac:dyDescent="0.25">
      <c r="A490" s="1">
        <v>28401</v>
      </c>
      <c r="B490">
        <v>92.34</v>
      </c>
      <c r="C490">
        <f t="shared" si="51"/>
        <v>-4.1899999999999977</v>
      </c>
      <c r="D490">
        <f t="shared" si="52"/>
        <v>-4.3406194965295741E-2</v>
      </c>
      <c r="E490">
        <f t="shared" si="53"/>
        <v>0.92506511721097995</v>
      </c>
      <c r="F490" s="5">
        <f t="shared" si="54"/>
        <v>-7.4934882789020052E-2</v>
      </c>
      <c r="G490" s="6"/>
      <c r="H490" s="5">
        <f t="shared" si="49"/>
        <v>4.8186266447067805E-2</v>
      </c>
      <c r="I490">
        <f t="shared" si="55"/>
        <v>1.0481862664470678</v>
      </c>
      <c r="J490">
        <f t="shared" si="50"/>
        <v>1977</v>
      </c>
    </row>
    <row r="491" spans="1:10" x14ac:dyDescent="0.25">
      <c r="A491" s="1">
        <v>28430</v>
      </c>
      <c r="B491">
        <v>94.83</v>
      </c>
      <c r="C491">
        <f t="shared" si="51"/>
        <v>2.4899999999999949</v>
      </c>
      <c r="D491">
        <f t="shared" si="52"/>
        <v>2.6965562053281295E-2</v>
      </c>
      <c r="E491">
        <f t="shared" si="53"/>
        <v>0.95001001803245855</v>
      </c>
      <c r="F491" s="5">
        <f t="shared" si="54"/>
        <v>-4.9989981967541453E-2</v>
      </c>
      <c r="G491" s="6"/>
      <c r="H491" s="5">
        <f t="shared" si="49"/>
        <v>5.4370565419105565E-2</v>
      </c>
      <c r="I491">
        <f t="shared" si="55"/>
        <v>1.0543705654191056</v>
      </c>
      <c r="J491">
        <f t="shared" si="50"/>
        <v>1977</v>
      </c>
    </row>
    <row r="492" spans="1:10" x14ac:dyDescent="0.25">
      <c r="A492" s="1">
        <v>28460</v>
      </c>
      <c r="B492">
        <v>95.1</v>
      </c>
      <c r="C492">
        <f t="shared" si="51"/>
        <v>0.26999999999999602</v>
      </c>
      <c r="D492">
        <f t="shared" si="52"/>
        <v>2.8472002530844252E-3</v>
      </c>
      <c r="E492">
        <f t="shared" si="53"/>
        <v>0.95271488679623328</v>
      </c>
      <c r="F492" s="5">
        <f t="shared" si="54"/>
        <v>-4.7285113203766715E-2</v>
      </c>
      <c r="G492" s="6"/>
      <c r="H492" s="5">
        <f t="shared" si="49"/>
        <v>6.0591351755078238E-2</v>
      </c>
      <c r="I492">
        <f t="shared" si="55"/>
        <v>1.0605913517550782</v>
      </c>
      <c r="J492">
        <f t="shared" si="50"/>
        <v>1977</v>
      </c>
    </row>
    <row r="493" spans="1:10" x14ac:dyDescent="0.25">
      <c r="A493" s="1">
        <v>28493</v>
      </c>
      <c r="B493">
        <v>89.25</v>
      </c>
      <c r="C493">
        <f t="shared" si="51"/>
        <v>-5.8499999999999943</v>
      </c>
      <c r="D493">
        <f t="shared" si="52"/>
        <v>-6.1514195583596158E-2</v>
      </c>
      <c r="E493">
        <f t="shared" si="53"/>
        <v>0.89410939691444613</v>
      </c>
      <c r="F493" s="5">
        <f t="shared" si="54"/>
        <v>-0.10589060308555387</v>
      </c>
      <c r="G493" s="6"/>
      <c r="H493" s="5">
        <f t="shared" si="49"/>
        <v>6.684884073043329E-2</v>
      </c>
      <c r="I493">
        <f t="shared" si="55"/>
        <v>1.0668488407304333</v>
      </c>
      <c r="J493">
        <f t="shared" si="50"/>
        <v>1978</v>
      </c>
    </row>
    <row r="494" spans="1:10" x14ac:dyDescent="0.25">
      <c r="A494" s="1">
        <v>28522</v>
      </c>
      <c r="B494">
        <v>87.04</v>
      </c>
      <c r="C494">
        <f t="shared" si="51"/>
        <v>-2.2099999999999937</v>
      </c>
      <c r="D494">
        <f t="shared" si="52"/>
        <v>-2.4761904761904693E-2</v>
      </c>
      <c r="E494">
        <f t="shared" si="53"/>
        <v>0.87196954518132652</v>
      </c>
      <c r="F494" s="5">
        <f t="shared" si="54"/>
        <v>-0.12803045481867348</v>
      </c>
      <c r="G494" s="6"/>
      <c r="H494" s="5">
        <f t="shared" si="49"/>
        <v>7.3143248890742862E-2</v>
      </c>
      <c r="I494">
        <f t="shared" si="55"/>
        <v>1.0731432488907429</v>
      </c>
      <c r="J494">
        <f t="shared" si="50"/>
        <v>1978</v>
      </c>
    </row>
    <row r="495" spans="1:10" x14ac:dyDescent="0.25">
      <c r="A495" s="1">
        <v>28550</v>
      </c>
      <c r="B495">
        <v>89.21</v>
      </c>
      <c r="C495">
        <f t="shared" si="51"/>
        <v>2.1699999999999875</v>
      </c>
      <c r="D495">
        <f t="shared" si="52"/>
        <v>2.4931066176470444E-2</v>
      </c>
      <c r="E495">
        <f t="shared" si="53"/>
        <v>0.89370867561610901</v>
      </c>
      <c r="F495" s="5">
        <f t="shared" si="54"/>
        <v>-0.10629132438389099</v>
      </c>
      <c r="G495" s="6"/>
      <c r="H495" s="5">
        <f t="shared" si="49"/>
        <v>7.9474794059198217E-2</v>
      </c>
      <c r="I495">
        <f t="shared" si="55"/>
        <v>1.0794747940591982</v>
      </c>
      <c r="J495">
        <f t="shared" si="50"/>
        <v>1978</v>
      </c>
    </row>
    <row r="496" spans="1:10" x14ac:dyDescent="0.25">
      <c r="A496" s="1">
        <v>28583</v>
      </c>
      <c r="B496">
        <v>96.83</v>
      </c>
      <c r="C496">
        <f t="shared" si="51"/>
        <v>7.6200000000000045</v>
      </c>
      <c r="D496">
        <f t="shared" si="52"/>
        <v>8.5416433135298786E-2</v>
      </c>
      <c r="E496">
        <f t="shared" si="53"/>
        <v>0.97004608294930883</v>
      </c>
      <c r="F496" s="5">
        <f t="shared" si="54"/>
        <v>-2.995391705069117E-2</v>
      </c>
      <c r="G496" s="6"/>
      <c r="H496" s="5">
        <f t="shared" si="49"/>
        <v>8.5843695344147486E-2</v>
      </c>
      <c r="I496">
        <f t="shared" si="55"/>
        <v>1.0858436953441475</v>
      </c>
      <c r="J496">
        <f t="shared" si="50"/>
        <v>1978</v>
      </c>
    </row>
    <row r="497" spans="1:10" x14ac:dyDescent="0.25">
      <c r="A497" s="1">
        <v>28611</v>
      </c>
      <c r="B497">
        <v>97.24</v>
      </c>
      <c r="C497">
        <f t="shared" si="51"/>
        <v>0.40999999999999659</v>
      </c>
      <c r="D497">
        <f t="shared" si="52"/>
        <v>4.2342249302901643E-3</v>
      </c>
      <c r="E497">
        <f t="shared" si="53"/>
        <v>0.97415347625726312</v>
      </c>
      <c r="F497" s="5">
        <f t="shared" si="54"/>
        <v>-2.5846523742736882E-2</v>
      </c>
      <c r="G497" s="6"/>
      <c r="H497" s="5">
        <f t="shared" si="49"/>
        <v>9.2250173146678049E-2</v>
      </c>
      <c r="I497">
        <f t="shared" si="55"/>
        <v>1.092250173146678</v>
      </c>
      <c r="J497">
        <f t="shared" si="50"/>
        <v>1978</v>
      </c>
    </row>
    <row r="498" spans="1:10" x14ac:dyDescent="0.25">
      <c r="A498" s="1">
        <v>28642</v>
      </c>
      <c r="B498">
        <v>95.53</v>
      </c>
      <c r="C498">
        <f t="shared" si="51"/>
        <v>-1.7099999999999937</v>
      </c>
      <c r="D498">
        <f t="shared" si="52"/>
        <v>-1.7585355820649875E-2</v>
      </c>
      <c r="E498">
        <f t="shared" si="53"/>
        <v>0.95702264075335619</v>
      </c>
      <c r="F498" s="5">
        <f t="shared" si="54"/>
        <v>-4.2977359246643809E-2</v>
      </c>
      <c r="G498" s="6"/>
      <c r="H498" s="5">
        <f t="shared" si="49"/>
        <v>9.8694449168243548E-2</v>
      </c>
      <c r="I498">
        <f t="shared" si="55"/>
        <v>1.0986944491682435</v>
      </c>
      <c r="J498">
        <f t="shared" si="50"/>
        <v>1978</v>
      </c>
    </row>
    <row r="499" spans="1:10" x14ac:dyDescent="0.25">
      <c r="A499" s="1">
        <v>28674</v>
      </c>
      <c r="B499">
        <v>100.68</v>
      </c>
      <c r="C499">
        <f t="shared" si="51"/>
        <v>5.1500000000000057</v>
      </c>
      <c r="D499">
        <f t="shared" si="52"/>
        <v>5.3909766565476872E-2</v>
      </c>
      <c r="E499">
        <f t="shared" si="53"/>
        <v>1.0086155079142458</v>
      </c>
      <c r="F499" s="5">
        <f t="shared" si="54"/>
        <v>8.6155079142458124E-3</v>
      </c>
      <c r="G499" s="6"/>
      <c r="H499" s="5">
        <f t="shared" si="49"/>
        <v>0.10517674641833619</v>
      </c>
      <c r="I499">
        <f t="shared" si="55"/>
        <v>1.1051767464183362</v>
      </c>
      <c r="J499">
        <f t="shared" si="50"/>
        <v>1978</v>
      </c>
    </row>
    <row r="500" spans="1:10" x14ac:dyDescent="0.25">
      <c r="A500" s="1">
        <v>28703</v>
      </c>
      <c r="B500">
        <v>103.29</v>
      </c>
      <c r="C500">
        <f t="shared" si="51"/>
        <v>2.6099999999999994</v>
      </c>
      <c r="D500">
        <f t="shared" si="52"/>
        <v>2.5923718712753271E-2</v>
      </c>
      <c r="E500">
        <f t="shared" si="53"/>
        <v>1.0347625726307355</v>
      </c>
      <c r="F500" s="5">
        <f t="shared" si="54"/>
        <v>3.4762572630735455E-2</v>
      </c>
      <c r="G500" s="6"/>
      <c r="H500" s="5">
        <f t="shared" si="49"/>
        <v>0.11169728922220434</v>
      </c>
      <c r="I500">
        <f t="shared" si="55"/>
        <v>1.1116972892222043</v>
      </c>
      <c r="J500">
        <f t="shared" si="50"/>
        <v>1978</v>
      </c>
    </row>
    <row r="501" spans="1:10" x14ac:dyDescent="0.25">
      <c r="A501" s="1">
        <v>28734</v>
      </c>
      <c r="B501">
        <v>102.54</v>
      </c>
      <c r="C501">
        <f t="shared" si="51"/>
        <v>-0.75</v>
      </c>
      <c r="D501">
        <f t="shared" si="52"/>
        <v>-7.2611094975312219E-3</v>
      </c>
      <c r="E501">
        <f t="shared" si="53"/>
        <v>1.0272490482869165</v>
      </c>
      <c r="F501" s="5">
        <f t="shared" si="54"/>
        <v>2.7249048286916544E-2</v>
      </c>
      <c r="G501" s="6"/>
      <c r="H501" s="5">
        <f t="shared" si="49"/>
        <v>0.11825630322861524</v>
      </c>
      <c r="I501">
        <f t="shared" si="55"/>
        <v>1.1182563032286152</v>
      </c>
      <c r="J501">
        <f t="shared" si="50"/>
        <v>1978</v>
      </c>
    </row>
    <row r="502" spans="1:10" x14ac:dyDescent="0.25">
      <c r="A502" s="1">
        <v>28765</v>
      </c>
      <c r="B502">
        <v>93.15</v>
      </c>
      <c r="C502">
        <f t="shared" si="51"/>
        <v>-9.39</v>
      </c>
      <c r="D502">
        <f t="shared" si="52"/>
        <v>-9.1574019894675243E-2</v>
      </c>
      <c r="E502">
        <f t="shared" si="53"/>
        <v>0.93317972350230427</v>
      </c>
      <c r="F502" s="5">
        <f t="shared" si="54"/>
        <v>-6.682027649769573E-2</v>
      </c>
      <c r="G502" s="6"/>
      <c r="H502" s="5">
        <f t="shared" si="49"/>
        <v>0.12485401541766405</v>
      </c>
      <c r="I502">
        <f t="shared" si="55"/>
        <v>1.1248540154176641</v>
      </c>
      <c r="J502">
        <f t="shared" si="50"/>
        <v>1978</v>
      </c>
    </row>
    <row r="503" spans="1:10" x14ac:dyDescent="0.25">
      <c r="A503" s="1">
        <v>28795</v>
      </c>
      <c r="B503">
        <v>94.7</v>
      </c>
      <c r="C503">
        <f t="shared" si="51"/>
        <v>1.5499999999999972</v>
      </c>
      <c r="D503">
        <f t="shared" si="52"/>
        <v>1.6639828234031102E-2</v>
      </c>
      <c r="E503">
        <f t="shared" si="53"/>
        <v>0.94870767381286325</v>
      </c>
      <c r="F503" s="5">
        <f t="shared" si="54"/>
        <v>-5.129232618713675E-2</v>
      </c>
      <c r="G503" s="6"/>
      <c r="H503" s="5">
        <f t="shared" si="49"/>
        <v>0.13149065410862826</v>
      </c>
      <c r="I503">
        <f t="shared" si="55"/>
        <v>1.1314906541086283</v>
      </c>
      <c r="J503">
        <f t="shared" si="50"/>
        <v>1978</v>
      </c>
    </row>
    <row r="504" spans="1:10" x14ac:dyDescent="0.25">
      <c r="A504" s="1">
        <v>28825</v>
      </c>
      <c r="B504">
        <v>96.11</v>
      </c>
      <c r="C504">
        <f t="shared" si="51"/>
        <v>1.4099999999999966</v>
      </c>
      <c r="D504">
        <f t="shared" si="52"/>
        <v>1.4889123548046427E-2</v>
      </c>
      <c r="E504">
        <f t="shared" si="53"/>
        <v>0.96283309957924268</v>
      </c>
      <c r="F504" s="5">
        <f t="shared" si="54"/>
        <v>-3.7166900420757321E-2</v>
      </c>
      <c r="G504" s="6"/>
      <c r="H504" s="5">
        <f t="shared" si="49"/>
        <v>0.13816644896786912</v>
      </c>
      <c r="I504">
        <f t="shared" si="55"/>
        <v>1.1381664489678691</v>
      </c>
      <c r="J504">
        <f t="shared" si="50"/>
        <v>1978</v>
      </c>
    </row>
    <row r="505" spans="1:10" x14ac:dyDescent="0.25">
      <c r="A505" s="1">
        <v>28857</v>
      </c>
      <c r="B505">
        <v>99.93</v>
      </c>
      <c r="C505">
        <f t="shared" si="51"/>
        <v>3.8200000000000074</v>
      </c>
      <c r="D505">
        <f t="shared" si="52"/>
        <v>3.9746124232650164E-2</v>
      </c>
      <c r="E505">
        <f t="shared" si="53"/>
        <v>1.0011019835704269</v>
      </c>
      <c r="F505" s="5">
        <f t="shared" si="54"/>
        <v>1.101983570426901E-3</v>
      </c>
      <c r="G505" s="6"/>
      <c r="H505" s="5">
        <f t="shared" si="49"/>
        <v>0.14488163101677953</v>
      </c>
      <c r="I505">
        <f t="shared" si="55"/>
        <v>1.1448816310167795</v>
      </c>
      <c r="J505">
        <f t="shared" si="50"/>
        <v>1979</v>
      </c>
    </row>
    <row r="506" spans="1:10" x14ac:dyDescent="0.25">
      <c r="A506" s="1">
        <v>28887</v>
      </c>
      <c r="B506">
        <v>96.28</v>
      </c>
      <c r="C506">
        <f t="shared" si="51"/>
        <v>-3.6500000000000057</v>
      </c>
      <c r="D506">
        <f t="shared" si="52"/>
        <v>-3.6525567897528324E-2</v>
      </c>
      <c r="E506">
        <f t="shared" si="53"/>
        <v>0.96453616509717499</v>
      </c>
      <c r="F506" s="5">
        <f t="shared" si="54"/>
        <v>-3.5463834902825009E-2</v>
      </c>
      <c r="G506" s="6"/>
      <c r="H506" s="5">
        <f t="shared" si="49"/>
        <v>0.15163643263977855</v>
      </c>
      <c r="I506">
        <f t="shared" si="55"/>
        <v>1.1516364326397786</v>
      </c>
      <c r="J506">
        <f t="shared" si="50"/>
        <v>1979</v>
      </c>
    </row>
    <row r="507" spans="1:10" x14ac:dyDescent="0.25">
      <c r="A507" s="1">
        <v>28915</v>
      </c>
      <c r="B507">
        <v>101.59</v>
      </c>
      <c r="C507">
        <f t="shared" si="51"/>
        <v>5.3100000000000023</v>
      </c>
      <c r="D507">
        <f t="shared" si="52"/>
        <v>5.5151641046946427E-2</v>
      </c>
      <c r="E507">
        <f t="shared" si="53"/>
        <v>1.0177319174514126</v>
      </c>
      <c r="F507" s="5">
        <f t="shared" si="54"/>
        <v>1.773191745141256E-2</v>
      </c>
      <c r="G507" s="6"/>
      <c r="H507" s="5">
        <f t="shared" si="49"/>
        <v>0.15843108759235314</v>
      </c>
      <c r="I507">
        <f t="shared" si="55"/>
        <v>1.1584310875923531</v>
      </c>
      <c r="J507">
        <f t="shared" si="50"/>
        <v>1979</v>
      </c>
    </row>
    <row r="508" spans="1:10" x14ac:dyDescent="0.25">
      <c r="A508" s="1">
        <v>28947</v>
      </c>
      <c r="B508">
        <v>101.76</v>
      </c>
      <c r="C508">
        <f t="shared" si="51"/>
        <v>0.17000000000000171</v>
      </c>
      <c r="D508">
        <f t="shared" si="52"/>
        <v>1.6733930504971128E-3</v>
      </c>
      <c r="E508">
        <f t="shared" si="53"/>
        <v>1.0194349829693448</v>
      </c>
      <c r="F508" s="5">
        <f t="shared" si="54"/>
        <v>1.9434982969344761E-2</v>
      </c>
      <c r="G508" s="6"/>
      <c r="H508" s="5">
        <f t="shared" si="49"/>
        <v>0.16526583100914793</v>
      </c>
      <c r="I508">
        <f t="shared" si="55"/>
        <v>1.1652658310091479</v>
      </c>
      <c r="J508">
        <f t="shared" si="50"/>
        <v>1979</v>
      </c>
    </row>
    <row r="509" spans="1:10" x14ac:dyDescent="0.25">
      <c r="A509" s="1">
        <v>28976</v>
      </c>
      <c r="B509">
        <v>99.08</v>
      </c>
      <c r="C509">
        <f t="shared" si="51"/>
        <v>-2.6800000000000068</v>
      </c>
      <c r="D509">
        <f t="shared" si="52"/>
        <v>-2.6336477987421451E-2</v>
      </c>
      <c r="E509">
        <f t="shared" si="53"/>
        <v>0.99258665598076523</v>
      </c>
      <c r="F509" s="5">
        <f t="shared" si="54"/>
        <v>-7.4133440192347688E-3</v>
      </c>
      <c r="G509" s="6"/>
      <c r="H509" s="5">
        <f t="shared" si="49"/>
        <v>0.17214089941210187</v>
      </c>
      <c r="I509">
        <f t="shared" si="55"/>
        <v>1.1721408994121019</v>
      </c>
      <c r="J509">
        <f t="shared" si="50"/>
        <v>1979</v>
      </c>
    </row>
    <row r="510" spans="1:10" x14ac:dyDescent="0.25">
      <c r="A510" s="1">
        <v>29007</v>
      </c>
      <c r="B510">
        <v>102.91</v>
      </c>
      <c r="C510">
        <f t="shared" si="51"/>
        <v>3.8299999999999983</v>
      </c>
      <c r="D510">
        <f t="shared" si="52"/>
        <v>3.8655631812676609E-2</v>
      </c>
      <c r="E510">
        <f t="shared" si="53"/>
        <v>1.0309557202965336</v>
      </c>
      <c r="F510" s="5">
        <f t="shared" si="54"/>
        <v>3.0955720296533595E-2</v>
      </c>
      <c r="G510" s="6"/>
      <c r="H510" s="5">
        <f t="shared" si="49"/>
        <v>0.17905653071863337</v>
      </c>
      <c r="I510">
        <f t="shared" si="55"/>
        <v>1.1790565307186334</v>
      </c>
      <c r="J510">
        <f t="shared" si="50"/>
        <v>1979</v>
      </c>
    </row>
    <row r="511" spans="1:10" x14ac:dyDescent="0.25">
      <c r="A511" s="1">
        <v>29038</v>
      </c>
      <c r="B511">
        <v>103.81</v>
      </c>
      <c r="C511">
        <f t="shared" si="51"/>
        <v>0.90000000000000568</v>
      </c>
      <c r="D511">
        <f t="shared" si="52"/>
        <v>8.7455057817511003E-3</v>
      </c>
      <c r="E511">
        <f t="shared" si="53"/>
        <v>1.0399719495091162</v>
      </c>
      <c r="F511" s="5">
        <f t="shared" si="54"/>
        <v>3.99719495091162E-2</v>
      </c>
      <c r="G511" s="6"/>
      <c r="H511" s="5">
        <f t="shared" si="49"/>
        <v>0.18601296424987335</v>
      </c>
      <c r="I511">
        <f t="shared" si="55"/>
        <v>1.1860129642498733</v>
      </c>
      <c r="J511">
        <f t="shared" si="50"/>
        <v>1979</v>
      </c>
    </row>
    <row r="512" spans="1:10" x14ac:dyDescent="0.25">
      <c r="A512" s="1">
        <v>29068</v>
      </c>
      <c r="B512">
        <v>109.32</v>
      </c>
      <c r="C512">
        <f t="shared" si="51"/>
        <v>5.5099999999999909</v>
      </c>
      <c r="D512">
        <f t="shared" si="52"/>
        <v>5.3077738175512867E-2</v>
      </c>
      <c r="E512">
        <f t="shared" si="53"/>
        <v>1.0951713083550387</v>
      </c>
      <c r="F512" s="5">
        <f t="shared" si="54"/>
        <v>9.5171308355038731E-2</v>
      </c>
      <c r="G512" s="6"/>
      <c r="H512" s="5">
        <f t="shared" si="49"/>
        <v>0.19301044073894769</v>
      </c>
      <c r="I512">
        <f t="shared" si="55"/>
        <v>1.1930104407389477</v>
      </c>
      <c r="J512">
        <f t="shared" si="50"/>
        <v>1979</v>
      </c>
    </row>
    <row r="513" spans="1:10" x14ac:dyDescent="0.25">
      <c r="A513" s="1">
        <v>29102</v>
      </c>
      <c r="B513">
        <v>109.32</v>
      </c>
      <c r="C513">
        <f t="shared" si="51"/>
        <v>0</v>
      </c>
      <c r="D513">
        <f t="shared" si="52"/>
        <v>0</v>
      </c>
      <c r="E513">
        <f t="shared" si="53"/>
        <v>1.0951713083550387</v>
      </c>
      <c r="F513" s="5">
        <f t="shared" si="54"/>
        <v>9.5171308355038731E-2</v>
      </c>
      <c r="G513" s="6"/>
      <c r="H513" s="5">
        <f t="shared" si="49"/>
        <v>0.20004920233930745</v>
      </c>
      <c r="I513">
        <f t="shared" si="55"/>
        <v>1.2000492023393075</v>
      </c>
      <c r="J513">
        <f t="shared" si="50"/>
        <v>1979</v>
      </c>
    </row>
    <row r="514" spans="1:10" x14ac:dyDescent="0.25">
      <c r="A514" s="1">
        <v>29129</v>
      </c>
      <c r="B514">
        <v>101.82</v>
      </c>
      <c r="C514">
        <f t="shared" si="51"/>
        <v>-7.5</v>
      </c>
      <c r="D514">
        <f t="shared" si="52"/>
        <v>-6.8605927552140511E-2</v>
      </c>
      <c r="E514">
        <f t="shared" si="53"/>
        <v>1.0200360649168501</v>
      </c>
      <c r="F514" s="5">
        <f t="shared" si="54"/>
        <v>2.003606491685006E-2</v>
      </c>
      <c r="G514" s="6"/>
      <c r="H514" s="5">
        <f t="shared" si="49"/>
        <v>0.20712949263310931</v>
      </c>
      <c r="I514">
        <f t="shared" si="55"/>
        <v>1.2071294926331093</v>
      </c>
      <c r="J514">
        <f t="shared" si="50"/>
        <v>1979</v>
      </c>
    </row>
    <row r="515" spans="1:10" x14ac:dyDescent="0.25">
      <c r="A515" s="1">
        <v>29160</v>
      </c>
      <c r="B515">
        <v>106.16</v>
      </c>
      <c r="C515">
        <f t="shared" si="51"/>
        <v>4.3400000000000034</v>
      </c>
      <c r="D515">
        <f t="shared" si="52"/>
        <v>4.2624238852877666E-2</v>
      </c>
      <c r="E515">
        <f t="shared" si="53"/>
        <v>1.0635143257864152</v>
      </c>
      <c r="F515" s="5">
        <f t="shared" si="54"/>
        <v>6.3514325786415249E-2</v>
      </c>
      <c r="G515" s="6"/>
      <c r="H515" s="5">
        <f t="shared" si="49"/>
        <v>0.21425155663964457</v>
      </c>
      <c r="I515">
        <f t="shared" si="55"/>
        <v>1.2142515566396446</v>
      </c>
      <c r="J515">
        <f t="shared" ref="J515:J578" si="56">YEAR(A515)</f>
        <v>1979</v>
      </c>
    </row>
    <row r="516" spans="1:10" x14ac:dyDescent="0.25">
      <c r="A516" s="1">
        <v>29192</v>
      </c>
      <c r="B516">
        <v>107.94</v>
      </c>
      <c r="C516">
        <f t="shared" ref="C516:C579" si="57">B516-B515</f>
        <v>1.7800000000000011</v>
      </c>
      <c r="D516">
        <f t="shared" ref="D516:D579" si="58">C516/B515</f>
        <v>1.6767143933685016E-2</v>
      </c>
      <c r="E516">
        <f t="shared" ref="E516:E579" si="59">E515+(E515*D516)</f>
        <v>1.081346423562412</v>
      </c>
      <c r="F516" s="5">
        <f t="shared" ref="F516:F579" si="60">E516-1</f>
        <v>8.1346423562411951E-2</v>
      </c>
      <c r="G516" s="6"/>
      <c r="H516" s="5">
        <f t="shared" ref="H516:H579" si="61">I516-1</f>
        <v>0.22141564082381837</v>
      </c>
      <c r="I516">
        <f t="shared" ref="I516:I579" si="62">I515+(I515*B$1065)</f>
        <v>1.2214156408238184</v>
      </c>
      <c r="J516">
        <f t="shared" si="56"/>
        <v>1979</v>
      </c>
    </row>
    <row r="517" spans="1:10" x14ac:dyDescent="0.25">
      <c r="A517" s="1">
        <v>29222</v>
      </c>
      <c r="B517">
        <v>114.16</v>
      </c>
      <c r="C517">
        <f t="shared" si="57"/>
        <v>6.2199999999999989</v>
      </c>
      <c r="D517">
        <f t="shared" si="58"/>
        <v>5.7624606262738548E-2</v>
      </c>
      <c r="E517">
        <f t="shared" si="59"/>
        <v>1.1436585854538164</v>
      </c>
      <c r="F517" s="5">
        <f t="shared" si="60"/>
        <v>0.14365858545381638</v>
      </c>
      <c r="G517" s="6"/>
      <c r="H517" s="5">
        <f t="shared" si="61"/>
        <v>0.2286219931046789</v>
      </c>
      <c r="I517">
        <f t="shared" si="62"/>
        <v>1.2286219931046789</v>
      </c>
      <c r="J517">
        <f t="shared" si="56"/>
        <v>1980</v>
      </c>
    </row>
    <row r="518" spans="1:10" x14ac:dyDescent="0.25">
      <c r="A518" s="1">
        <v>29252</v>
      </c>
      <c r="B518">
        <v>113.66</v>
      </c>
      <c r="C518">
        <f t="shared" si="57"/>
        <v>-0.5</v>
      </c>
      <c r="D518">
        <f t="shared" si="58"/>
        <v>-4.3798177995795374E-3</v>
      </c>
      <c r="E518">
        <f t="shared" si="59"/>
        <v>1.1386495692246037</v>
      </c>
      <c r="F518" s="5">
        <f t="shared" si="60"/>
        <v>0.1386495692246037</v>
      </c>
      <c r="G518" s="6"/>
      <c r="H518" s="5">
        <f t="shared" si="61"/>
        <v>0.2358708628639965</v>
      </c>
      <c r="I518">
        <f t="shared" si="62"/>
        <v>1.2358708628639965</v>
      </c>
      <c r="J518">
        <f t="shared" si="56"/>
        <v>1980</v>
      </c>
    </row>
    <row r="519" spans="1:10" x14ac:dyDescent="0.25">
      <c r="A519" s="1">
        <v>29283</v>
      </c>
      <c r="B519">
        <v>102.09</v>
      </c>
      <c r="C519">
        <f t="shared" si="57"/>
        <v>-11.569999999999993</v>
      </c>
      <c r="D519">
        <f t="shared" si="58"/>
        <v>-0.10179482667605133</v>
      </c>
      <c r="E519">
        <f t="shared" si="59"/>
        <v>1.0227409336806246</v>
      </c>
      <c r="F519" s="5">
        <f t="shared" si="60"/>
        <v>2.2740933680624575E-2</v>
      </c>
      <c r="G519" s="6"/>
      <c r="H519" s="5">
        <f t="shared" si="61"/>
        <v>0.24316250095489411</v>
      </c>
      <c r="I519">
        <f t="shared" si="62"/>
        <v>1.2431625009548941</v>
      </c>
      <c r="J519">
        <f t="shared" si="56"/>
        <v>1980</v>
      </c>
    </row>
    <row r="520" spans="1:10" x14ac:dyDescent="0.25">
      <c r="A520" s="1">
        <v>29312</v>
      </c>
      <c r="B520">
        <v>106.29</v>
      </c>
      <c r="C520">
        <f t="shared" si="57"/>
        <v>4.2000000000000028</v>
      </c>
      <c r="D520">
        <f t="shared" si="58"/>
        <v>4.1140170437848983E-2</v>
      </c>
      <c r="E520">
        <f t="shared" si="59"/>
        <v>1.0648166700060102</v>
      </c>
      <c r="F520" s="5">
        <f t="shared" si="60"/>
        <v>6.4816670006010213E-2</v>
      </c>
      <c r="G520" s="6"/>
      <c r="H520" s="5">
        <f t="shared" si="61"/>
        <v>0.25049715971052788</v>
      </c>
      <c r="I520">
        <f t="shared" si="62"/>
        <v>1.2504971597105279</v>
      </c>
      <c r="J520">
        <f t="shared" si="56"/>
        <v>1980</v>
      </c>
    </row>
    <row r="521" spans="1:10" x14ac:dyDescent="0.25">
      <c r="A521" s="1">
        <v>29342</v>
      </c>
      <c r="B521">
        <v>111.24</v>
      </c>
      <c r="C521">
        <f t="shared" si="57"/>
        <v>4.9499999999999886</v>
      </c>
      <c r="D521">
        <f t="shared" si="58"/>
        <v>4.657070279424206E-2</v>
      </c>
      <c r="E521">
        <f t="shared" si="59"/>
        <v>1.1144059306752145</v>
      </c>
      <c r="F521" s="5">
        <f t="shared" si="60"/>
        <v>0.11440593067521454</v>
      </c>
      <c r="G521" s="6"/>
      <c r="H521" s="5">
        <f t="shared" si="61"/>
        <v>0.25787509295281996</v>
      </c>
      <c r="I521">
        <f t="shared" si="62"/>
        <v>1.25787509295282</v>
      </c>
      <c r="J521">
        <f t="shared" si="56"/>
        <v>1980</v>
      </c>
    </row>
    <row r="522" spans="1:10" x14ac:dyDescent="0.25">
      <c r="A522" s="1">
        <v>29374</v>
      </c>
      <c r="B522">
        <v>114.24</v>
      </c>
      <c r="C522">
        <f t="shared" si="57"/>
        <v>3</v>
      </c>
      <c r="D522">
        <f t="shared" si="58"/>
        <v>2.696871628910464E-2</v>
      </c>
      <c r="E522">
        <f t="shared" si="59"/>
        <v>1.14446002805049</v>
      </c>
      <c r="F522" s="5">
        <f t="shared" si="60"/>
        <v>0.14446002805048996</v>
      </c>
      <c r="G522" s="6"/>
      <c r="H522" s="5">
        <f t="shared" si="61"/>
        <v>0.26529655600124169</v>
      </c>
      <c r="I522">
        <f t="shared" si="62"/>
        <v>1.2652965560012417</v>
      </c>
      <c r="J522">
        <f t="shared" si="56"/>
        <v>1980</v>
      </c>
    </row>
    <row r="523" spans="1:10" x14ac:dyDescent="0.25">
      <c r="A523" s="1">
        <v>29403</v>
      </c>
      <c r="B523">
        <v>121.67</v>
      </c>
      <c r="C523">
        <f t="shared" si="57"/>
        <v>7.4300000000000068</v>
      </c>
      <c r="D523">
        <f t="shared" si="58"/>
        <v>6.5038515406162525E-2</v>
      </c>
      <c r="E523">
        <f t="shared" si="59"/>
        <v>1.218894009216589</v>
      </c>
      <c r="F523" s="5">
        <f t="shared" si="60"/>
        <v>0.21889400921658897</v>
      </c>
      <c r="G523" s="6"/>
      <c r="H523" s="5">
        <f t="shared" si="61"/>
        <v>0.27276180568164898</v>
      </c>
      <c r="I523">
        <f t="shared" si="62"/>
        <v>1.272761805681649</v>
      </c>
      <c r="J523">
        <f t="shared" si="56"/>
        <v>1980</v>
      </c>
    </row>
    <row r="524" spans="1:10" x14ac:dyDescent="0.25">
      <c r="A524" s="1">
        <v>29434</v>
      </c>
      <c r="B524">
        <v>122.38</v>
      </c>
      <c r="C524">
        <f t="shared" si="57"/>
        <v>0.70999999999999375</v>
      </c>
      <c r="D524">
        <f t="shared" si="58"/>
        <v>5.8354565628338439E-3</v>
      </c>
      <c r="E524">
        <f t="shared" si="59"/>
        <v>1.2260068122620709</v>
      </c>
      <c r="F524" s="5">
        <f t="shared" si="60"/>
        <v>0.22600681226207087</v>
      </c>
      <c r="G524" s="6"/>
      <c r="H524" s="5">
        <f t="shared" si="61"/>
        <v>0.28027110033517078</v>
      </c>
      <c r="I524">
        <f t="shared" si="62"/>
        <v>1.2802711003351708</v>
      </c>
      <c r="J524">
        <f t="shared" si="56"/>
        <v>1980</v>
      </c>
    </row>
    <row r="525" spans="1:10" x14ac:dyDescent="0.25">
      <c r="A525" s="1">
        <v>29466</v>
      </c>
      <c r="B525">
        <v>125.46</v>
      </c>
      <c r="C525">
        <f t="shared" si="57"/>
        <v>3.0799999999999983</v>
      </c>
      <c r="D525">
        <f t="shared" si="58"/>
        <v>2.5167511031214236E-2</v>
      </c>
      <c r="E525">
        <f t="shared" si="59"/>
        <v>1.2568623522340203</v>
      </c>
      <c r="F525" s="5">
        <f t="shared" si="60"/>
        <v>0.25686235223402032</v>
      </c>
      <c r="G525" s="6"/>
      <c r="H525" s="5">
        <f t="shared" si="61"/>
        <v>0.28782469982714831</v>
      </c>
      <c r="I525">
        <f t="shared" si="62"/>
        <v>1.2878246998271483</v>
      </c>
      <c r="J525">
        <f t="shared" si="56"/>
        <v>1980</v>
      </c>
    </row>
    <row r="526" spans="1:10" x14ac:dyDescent="0.25">
      <c r="A526" s="1">
        <v>29495</v>
      </c>
      <c r="B526">
        <v>127.47</v>
      </c>
      <c r="C526">
        <f t="shared" si="57"/>
        <v>2.0100000000000051</v>
      </c>
      <c r="D526">
        <f t="shared" si="58"/>
        <v>1.6021042563366852E-2</v>
      </c>
      <c r="E526">
        <f t="shared" si="59"/>
        <v>1.276998597475455</v>
      </c>
      <c r="F526" s="5">
        <f t="shared" si="60"/>
        <v>0.27699859747545497</v>
      </c>
      <c r="G526" s="6"/>
      <c r="H526" s="5">
        <f t="shared" si="61"/>
        <v>0.2954228655561284</v>
      </c>
      <c r="I526">
        <f t="shared" si="62"/>
        <v>1.2954228655561284</v>
      </c>
      <c r="J526">
        <f t="shared" si="56"/>
        <v>1980</v>
      </c>
    </row>
    <row r="527" spans="1:10" x14ac:dyDescent="0.25">
      <c r="A527" s="1">
        <v>29528</v>
      </c>
      <c r="B527">
        <v>140.52000000000001</v>
      </c>
      <c r="C527">
        <f t="shared" si="57"/>
        <v>13.050000000000011</v>
      </c>
      <c r="D527">
        <f t="shared" si="58"/>
        <v>0.10237702988938582</v>
      </c>
      <c r="E527">
        <f t="shared" si="59"/>
        <v>1.4077339210579034</v>
      </c>
      <c r="F527" s="5">
        <f t="shared" si="60"/>
        <v>0.4077339210579034</v>
      </c>
      <c r="G527" s="6"/>
      <c r="H527" s="5">
        <f t="shared" si="61"/>
        <v>0.30306586046290951</v>
      </c>
      <c r="I527">
        <f t="shared" si="62"/>
        <v>1.3030658604629095</v>
      </c>
      <c r="J527">
        <f t="shared" si="56"/>
        <v>1980</v>
      </c>
    </row>
    <row r="528" spans="1:10" x14ac:dyDescent="0.25">
      <c r="A528" s="1">
        <v>29556</v>
      </c>
      <c r="B528">
        <v>135.76</v>
      </c>
      <c r="C528">
        <f t="shared" si="57"/>
        <v>-4.7600000000000193</v>
      </c>
      <c r="D528">
        <f t="shared" si="58"/>
        <v>-3.3874181611158689E-2</v>
      </c>
      <c r="E528">
        <f t="shared" si="59"/>
        <v>1.3600480865557993</v>
      </c>
      <c r="F528" s="5">
        <f t="shared" si="60"/>
        <v>0.36004808655579934</v>
      </c>
      <c r="G528" s="6"/>
      <c r="H528" s="5">
        <f t="shared" si="61"/>
        <v>0.31075394903964071</v>
      </c>
      <c r="I528">
        <f t="shared" si="62"/>
        <v>1.3107539490396407</v>
      </c>
      <c r="J528">
        <f t="shared" si="56"/>
        <v>1980</v>
      </c>
    </row>
    <row r="529" spans="1:10" x14ac:dyDescent="0.25">
      <c r="A529" s="1">
        <v>29588</v>
      </c>
      <c r="B529">
        <v>129.55000000000001</v>
      </c>
      <c r="C529">
        <f t="shared" si="57"/>
        <v>-6.2099999999999795</v>
      </c>
      <c r="D529">
        <f t="shared" si="58"/>
        <v>-4.5742486741308042E-2</v>
      </c>
      <c r="E529">
        <f t="shared" si="59"/>
        <v>1.2978361049889793</v>
      </c>
      <c r="F529" s="5">
        <f t="shared" si="60"/>
        <v>0.29783610498897928</v>
      </c>
      <c r="G529" s="6"/>
      <c r="H529" s="5">
        <f t="shared" si="61"/>
        <v>0.31848739733897458</v>
      </c>
      <c r="I529">
        <f t="shared" si="62"/>
        <v>1.3184873973389746</v>
      </c>
      <c r="J529">
        <f t="shared" si="56"/>
        <v>1981</v>
      </c>
    </row>
    <row r="530" spans="1:10" x14ac:dyDescent="0.25">
      <c r="F530" s="5"/>
      <c r="G530" s="6"/>
      <c r="H530" s="5"/>
    </row>
    <row r="531" spans="1:10" x14ac:dyDescent="0.25">
      <c r="F531" s="5"/>
      <c r="G531" s="6"/>
      <c r="H531" s="5"/>
    </row>
    <row r="532" spans="1:10" x14ac:dyDescent="0.25">
      <c r="F532" s="5"/>
      <c r="G532" s="6"/>
      <c r="H532" s="5"/>
    </row>
    <row r="533" spans="1:10" x14ac:dyDescent="0.25">
      <c r="F533" s="5"/>
      <c r="G533" s="6"/>
      <c r="H533" s="5"/>
    </row>
    <row r="534" spans="1:10" x14ac:dyDescent="0.25">
      <c r="F534" s="5"/>
      <c r="G534" s="6"/>
      <c r="H534" s="5"/>
    </row>
    <row r="535" spans="1:10" x14ac:dyDescent="0.25">
      <c r="F535" s="5"/>
      <c r="G535" s="6"/>
      <c r="H535" s="5"/>
    </row>
    <row r="536" spans="1:10" x14ac:dyDescent="0.25">
      <c r="F536" s="5"/>
      <c r="G536" s="6"/>
      <c r="H536" s="5"/>
    </row>
    <row r="537" spans="1:10" x14ac:dyDescent="0.25">
      <c r="F537" s="5"/>
      <c r="G537" s="6"/>
      <c r="H537" s="5"/>
    </row>
    <row r="538" spans="1:10" x14ac:dyDescent="0.25">
      <c r="F538" s="5"/>
      <c r="G538" s="6"/>
      <c r="H538" s="5"/>
    </row>
    <row r="539" spans="1:10" x14ac:dyDescent="0.25">
      <c r="F539" s="5"/>
      <c r="G539" s="6"/>
      <c r="H539" s="5"/>
    </row>
    <row r="540" spans="1:10" x14ac:dyDescent="0.25">
      <c r="F540" s="5"/>
      <c r="G540" s="6"/>
      <c r="H540" s="5"/>
    </row>
    <row r="541" spans="1:10" x14ac:dyDescent="0.25">
      <c r="F541" s="5"/>
      <c r="G541" s="6"/>
      <c r="H541" s="5"/>
    </row>
    <row r="542" spans="1:10" x14ac:dyDescent="0.25">
      <c r="F542" s="5"/>
      <c r="G542" s="6"/>
      <c r="H542" s="5"/>
    </row>
    <row r="543" spans="1:10" x14ac:dyDescent="0.25">
      <c r="F543" s="5"/>
      <c r="G543" s="6"/>
      <c r="H543" s="5"/>
    </row>
    <row r="544" spans="1:10" x14ac:dyDescent="0.25">
      <c r="F544" s="5"/>
      <c r="G544" s="6"/>
      <c r="H544" s="5"/>
    </row>
    <row r="545" spans="6:8" x14ac:dyDescent="0.25">
      <c r="F545" s="5"/>
      <c r="G545" s="6"/>
      <c r="H545" s="5"/>
    </row>
    <row r="546" spans="6:8" x14ac:dyDescent="0.25">
      <c r="F546" s="5"/>
      <c r="G546" s="6"/>
      <c r="H546" s="5"/>
    </row>
    <row r="547" spans="6:8" x14ac:dyDescent="0.25">
      <c r="F547" s="5"/>
      <c r="G547" s="6"/>
      <c r="H547" s="5"/>
    </row>
    <row r="548" spans="6:8" x14ac:dyDescent="0.25">
      <c r="F548" s="5"/>
      <c r="G548" s="6"/>
      <c r="H548" s="5"/>
    </row>
    <row r="549" spans="6:8" x14ac:dyDescent="0.25">
      <c r="F549" s="5"/>
      <c r="G549" s="6"/>
      <c r="H549" s="5"/>
    </row>
    <row r="550" spans="6:8" x14ac:dyDescent="0.25">
      <c r="F550" s="5"/>
      <c r="G550" s="6"/>
      <c r="H550" s="5"/>
    </row>
    <row r="551" spans="6:8" x14ac:dyDescent="0.25">
      <c r="F551" s="5"/>
      <c r="G551" s="6"/>
      <c r="H551" s="5"/>
    </row>
    <row r="552" spans="6:8" x14ac:dyDescent="0.25">
      <c r="F552" s="5"/>
      <c r="G552" s="6"/>
      <c r="H552" s="5"/>
    </row>
    <row r="553" spans="6:8" x14ac:dyDescent="0.25">
      <c r="F553" s="5"/>
      <c r="G553" s="6"/>
      <c r="H553" s="5"/>
    </row>
    <row r="554" spans="6:8" x14ac:dyDescent="0.25">
      <c r="F554" s="5"/>
      <c r="G554" s="6"/>
      <c r="H554" s="5"/>
    </row>
    <row r="555" spans="6:8" x14ac:dyDescent="0.25">
      <c r="F555" s="5"/>
      <c r="G555" s="6"/>
      <c r="H555" s="5"/>
    </row>
    <row r="556" spans="6:8" x14ac:dyDescent="0.25">
      <c r="F556" s="5"/>
      <c r="G556" s="6"/>
      <c r="H556" s="5"/>
    </row>
    <row r="557" spans="6:8" x14ac:dyDescent="0.25">
      <c r="F557" s="5"/>
      <c r="G557" s="6"/>
      <c r="H557" s="5"/>
    </row>
    <row r="558" spans="6:8" x14ac:dyDescent="0.25">
      <c r="F558" s="5"/>
      <c r="G558" s="6"/>
      <c r="H558" s="5"/>
    </row>
    <row r="559" spans="6:8" x14ac:dyDescent="0.25">
      <c r="F559" s="5"/>
      <c r="G559" s="6"/>
      <c r="H559" s="5"/>
    </row>
    <row r="560" spans="6:8" x14ac:dyDescent="0.25">
      <c r="F560" s="5"/>
      <c r="G560" s="6"/>
      <c r="H560" s="5"/>
    </row>
    <row r="561" spans="6:8" x14ac:dyDescent="0.25">
      <c r="F561" s="5"/>
      <c r="G561" s="6"/>
      <c r="H561" s="5"/>
    </row>
    <row r="562" spans="6:8" x14ac:dyDescent="0.25">
      <c r="F562" s="5"/>
      <c r="G562" s="6"/>
      <c r="H562" s="5"/>
    </row>
    <row r="563" spans="6:8" x14ac:dyDescent="0.25">
      <c r="F563" s="5"/>
      <c r="G563" s="6"/>
      <c r="H563" s="5"/>
    </row>
    <row r="564" spans="6:8" x14ac:dyDescent="0.25">
      <c r="F564" s="5"/>
      <c r="G564" s="6"/>
      <c r="H564" s="5"/>
    </row>
    <row r="565" spans="6:8" x14ac:dyDescent="0.25">
      <c r="F565" s="5"/>
      <c r="G565" s="6"/>
      <c r="H565" s="5"/>
    </row>
    <row r="566" spans="6:8" x14ac:dyDescent="0.25">
      <c r="F566" s="5"/>
      <c r="G566" s="6"/>
      <c r="H566" s="5"/>
    </row>
    <row r="567" spans="6:8" x14ac:dyDescent="0.25">
      <c r="F567" s="5"/>
      <c r="G567" s="6"/>
      <c r="H567" s="5"/>
    </row>
    <row r="568" spans="6:8" x14ac:dyDescent="0.25">
      <c r="F568" s="5"/>
      <c r="G568" s="6"/>
      <c r="H568" s="5"/>
    </row>
    <row r="569" spans="6:8" x14ac:dyDescent="0.25">
      <c r="F569" s="5"/>
      <c r="G569" s="6"/>
      <c r="H569" s="5"/>
    </row>
    <row r="570" spans="6:8" x14ac:dyDescent="0.25">
      <c r="F570" s="5"/>
      <c r="G570" s="6"/>
      <c r="H570" s="5"/>
    </row>
    <row r="571" spans="6:8" x14ac:dyDescent="0.25">
      <c r="F571" s="5"/>
      <c r="G571" s="6"/>
      <c r="H571" s="5"/>
    </row>
    <row r="572" spans="6:8" x14ac:dyDescent="0.25">
      <c r="F572" s="5"/>
      <c r="G572" s="6"/>
      <c r="H572" s="5"/>
    </row>
    <row r="573" spans="6:8" x14ac:dyDescent="0.25">
      <c r="F573" s="5"/>
      <c r="G573" s="6"/>
      <c r="H573" s="5"/>
    </row>
    <row r="574" spans="6:8" x14ac:dyDescent="0.25">
      <c r="F574" s="5"/>
      <c r="G574" s="6"/>
      <c r="H574" s="5"/>
    </row>
    <row r="575" spans="6:8" x14ac:dyDescent="0.25">
      <c r="F575" s="5"/>
      <c r="G575" s="6"/>
      <c r="H575" s="5"/>
    </row>
    <row r="576" spans="6:8" x14ac:dyDescent="0.25">
      <c r="F576" s="5"/>
      <c r="G576" s="6"/>
      <c r="H576" s="5"/>
    </row>
    <row r="577" spans="1:10" x14ac:dyDescent="0.25">
      <c r="F577" s="5"/>
      <c r="G577" s="6"/>
      <c r="H577" s="5"/>
    </row>
    <row r="578" spans="1:10" x14ac:dyDescent="0.25">
      <c r="A578" s="1">
        <v>29619</v>
      </c>
      <c r="B578">
        <v>131.27000000000001</v>
      </c>
      <c r="E578">
        <v>1</v>
      </c>
      <c r="F578" s="5">
        <f>E578-1</f>
        <v>0</v>
      </c>
      <c r="G578" s="6" t="s">
        <v>11</v>
      </c>
      <c r="H578" s="5">
        <f t="shared" si="61"/>
        <v>0</v>
      </c>
      <c r="I578">
        <v>1</v>
      </c>
      <c r="J578">
        <f t="shared" si="56"/>
        <v>1981</v>
      </c>
    </row>
    <row r="579" spans="1:10" x14ac:dyDescent="0.25">
      <c r="A579" s="1">
        <v>29647</v>
      </c>
      <c r="B579">
        <v>136</v>
      </c>
      <c r="C579">
        <f t="shared" si="57"/>
        <v>4.7299999999999898</v>
      </c>
      <c r="D579">
        <f t="shared" si="58"/>
        <v>3.6032604555496221E-2</v>
      </c>
      <c r="E579">
        <f t="shared" si="59"/>
        <v>1.0360326045554962</v>
      </c>
      <c r="F579" s="5">
        <f t="shared" si="60"/>
        <v>3.6032604555496173E-2</v>
      </c>
      <c r="G579" s="6"/>
      <c r="H579" s="5">
        <f t="shared" si="61"/>
        <v>5.9000000000000163E-3</v>
      </c>
      <c r="I579">
        <f t="shared" si="62"/>
        <v>1.0059</v>
      </c>
      <c r="J579">
        <f t="shared" ref="J579:J642" si="63">YEAR(A579)</f>
        <v>1981</v>
      </c>
    </row>
    <row r="580" spans="1:10" x14ac:dyDescent="0.25">
      <c r="A580" s="1">
        <v>29677</v>
      </c>
      <c r="B580">
        <v>132.81</v>
      </c>
      <c r="C580">
        <f t="shared" ref="C580:C643" si="64">B580-B579</f>
        <v>-3.1899999999999977</v>
      </c>
      <c r="D580">
        <f t="shared" ref="D580:D643" si="65">C580/B579</f>
        <v>-2.345588235294116E-2</v>
      </c>
      <c r="E580">
        <f t="shared" ref="E580:E643" si="66">E579+(E579*D580)</f>
        <v>1.0117315456692313</v>
      </c>
      <c r="F580" s="5">
        <f t="shared" ref="F580:F643" si="67">E580-1</f>
        <v>1.1731545669231291E-2</v>
      </c>
      <c r="G580" s="6"/>
      <c r="H580" s="5">
        <f t="shared" ref="H580:H643" si="68">I580-1</f>
        <v>1.1834810000000084E-2</v>
      </c>
      <c r="I580">
        <f t="shared" ref="I580:I643" si="69">I579+(I579*B$1065)</f>
        <v>1.0118348100000001</v>
      </c>
      <c r="J580">
        <f t="shared" si="63"/>
        <v>1981</v>
      </c>
    </row>
    <row r="581" spans="1:10" x14ac:dyDescent="0.25">
      <c r="A581" s="1">
        <v>29707</v>
      </c>
      <c r="B581">
        <v>132.59</v>
      </c>
      <c r="C581">
        <f t="shared" si="64"/>
        <v>-0.21999999999999886</v>
      </c>
      <c r="D581">
        <f t="shared" si="65"/>
        <v>-1.6565017694450633E-3</v>
      </c>
      <c r="E581">
        <f t="shared" si="66"/>
        <v>1.0100556105736269</v>
      </c>
      <c r="F581" s="5">
        <f t="shared" si="67"/>
        <v>1.0055610573626916E-2</v>
      </c>
      <c r="G581" s="6"/>
      <c r="H581" s="5">
        <f t="shared" si="68"/>
        <v>1.7804635379000011E-2</v>
      </c>
      <c r="I581">
        <f t="shared" si="69"/>
        <v>1.017804635379</v>
      </c>
      <c r="J581">
        <f t="shared" si="63"/>
        <v>1981</v>
      </c>
    </row>
    <row r="582" spans="1:10" x14ac:dyDescent="0.25">
      <c r="A582" s="1">
        <v>29738</v>
      </c>
      <c r="B582">
        <v>131.21</v>
      </c>
      <c r="C582">
        <f t="shared" si="64"/>
        <v>-1.3799999999999955</v>
      </c>
      <c r="D582">
        <f t="shared" si="65"/>
        <v>-1.0408024737913836E-2</v>
      </c>
      <c r="E582">
        <f t="shared" si="66"/>
        <v>0.99954292679210799</v>
      </c>
      <c r="F582" s="5">
        <f t="shared" si="67"/>
        <v>-4.5707320789201145E-4</v>
      </c>
      <c r="G582" s="6"/>
      <c r="H582" s="5">
        <f t="shared" si="68"/>
        <v>2.3809682727736092E-2</v>
      </c>
      <c r="I582">
        <f t="shared" si="69"/>
        <v>1.0238096827277361</v>
      </c>
      <c r="J582">
        <f t="shared" si="63"/>
        <v>1981</v>
      </c>
    </row>
    <row r="583" spans="1:10" x14ac:dyDescent="0.25">
      <c r="A583" s="1">
        <v>29768</v>
      </c>
      <c r="B583">
        <v>130.91999999999999</v>
      </c>
      <c r="C583">
        <f t="shared" si="64"/>
        <v>-0.29000000000002046</v>
      </c>
      <c r="D583">
        <f t="shared" si="65"/>
        <v>-2.2101973934915056E-3</v>
      </c>
      <c r="E583">
        <f t="shared" si="66"/>
        <v>0.99733373962062921</v>
      </c>
      <c r="F583" s="5">
        <f t="shared" si="67"/>
        <v>-2.6662603793707884E-3</v>
      </c>
      <c r="G583" s="6"/>
      <c r="H583" s="5">
        <f t="shared" si="68"/>
        <v>2.9850159855829839E-2</v>
      </c>
      <c r="I583">
        <f t="shared" si="69"/>
        <v>1.0298501598558298</v>
      </c>
      <c r="J583">
        <f t="shared" si="63"/>
        <v>1981</v>
      </c>
    </row>
    <row r="584" spans="1:10" x14ac:dyDescent="0.25">
      <c r="A584" s="1">
        <v>29801</v>
      </c>
      <c r="B584">
        <v>122.79</v>
      </c>
      <c r="C584">
        <f t="shared" si="64"/>
        <v>-8.1299999999999812</v>
      </c>
      <c r="D584">
        <f t="shared" si="65"/>
        <v>-6.2098991750687303E-2</v>
      </c>
      <c r="E584">
        <f t="shared" si="66"/>
        <v>0.93540031995124562</v>
      </c>
      <c r="F584" s="5">
        <f t="shared" si="67"/>
        <v>-6.4599680048754382E-2</v>
      </c>
      <c r="G584" s="6"/>
      <c r="H584" s="5">
        <f t="shared" si="68"/>
        <v>3.5926275798979335E-2</v>
      </c>
      <c r="I584">
        <f t="shared" si="69"/>
        <v>1.0359262757989793</v>
      </c>
      <c r="J584">
        <f t="shared" si="63"/>
        <v>1981</v>
      </c>
    </row>
    <row r="585" spans="1:10" x14ac:dyDescent="0.25">
      <c r="A585" s="1">
        <v>29830</v>
      </c>
      <c r="B585">
        <v>116.18</v>
      </c>
      <c r="C585">
        <f t="shared" si="64"/>
        <v>-6.6099999999999994</v>
      </c>
      <c r="D585">
        <f t="shared" si="65"/>
        <v>-5.3831745256128341E-2</v>
      </c>
      <c r="E585">
        <f t="shared" si="66"/>
        <v>0.8850460882151292</v>
      </c>
      <c r="F585" s="5">
        <f t="shared" si="67"/>
        <v>-0.1149539117848708</v>
      </c>
      <c r="G585" s="6"/>
      <c r="H585" s="5">
        <f t="shared" si="68"/>
        <v>4.2038240826193229E-2</v>
      </c>
      <c r="I585">
        <f t="shared" si="69"/>
        <v>1.0420382408261932</v>
      </c>
      <c r="J585">
        <f t="shared" si="63"/>
        <v>1981</v>
      </c>
    </row>
    <row r="586" spans="1:10" x14ac:dyDescent="0.25">
      <c r="A586" s="1">
        <v>29860</v>
      </c>
      <c r="B586">
        <v>121.89</v>
      </c>
      <c r="C586">
        <f t="shared" si="64"/>
        <v>5.7099999999999937</v>
      </c>
      <c r="D586">
        <f t="shared" si="65"/>
        <v>4.9147873988638263E-2</v>
      </c>
      <c r="E586">
        <f t="shared" si="66"/>
        <v>0.92854422183286356</v>
      </c>
      <c r="F586" s="5">
        <f t="shared" si="67"/>
        <v>-7.1455778167136441E-2</v>
      </c>
      <c r="G586" s="6"/>
      <c r="H586" s="5">
        <f t="shared" si="68"/>
        <v>4.8186266447067805E-2</v>
      </c>
      <c r="I586">
        <f t="shared" si="69"/>
        <v>1.0481862664470678</v>
      </c>
      <c r="J586">
        <f t="shared" si="63"/>
        <v>1981</v>
      </c>
    </row>
    <row r="587" spans="1:10" x14ac:dyDescent="0.25">
      <c r="A587" s="1">
        <v>29892</v>
      </c>
      <c r="B587">
        <v>126.35</v>
      </c>
      <c r="C587">
        <f t="shared" si="64"/>
        <v>4.4599999999999937</v>
      </c>
      <c r="D587">
        <f t="shared" si="65"/>
        <v>3.6590368364919135E-2</v>
      </c>
      <c r="E587">
        <f t="shared" si="66"/>
        <v>0.96251999695284518</v>
      </c>
      <c r="F587" s="5">
        <f t="shared" si="67"/>
        <v>-3.748000304715482E-2</v>
      </c>
      <c r="G587" s="6"/>
      <c r="H587" s="5">
        <f t="shared" si="68"/>
        <v>5.4370565419105565E-2</v>
      </c>
      <c r="I587">
        <f t="shared" si="69"/>
        <v>1.0543705654191056</v>
      </c>
      <c r="J587">
        <f t="shared" si="63"/>
        <v>1981</v>
      </c>
    </row>
    <row r="588" spans="1:10" x14ac:dyDescent="0.25">
      <c r="A588" s="1">
        <v>29921</v>
      </c>
      <c r="B588">
        <v>122.55</v>
      </c>
      <c r="C588">
        <f t="shared" si="64"/>
        <v>-3.7999999999999972</v>
      </c>
      <c r="D588">
        <f t="shared" si="65"/>
        <v>-3.007518796992479E-2</v>
      </c>
      <c r="E588">
        <f t="shared" si="66"/>
        <v>0.93357202711967691</v>
      </c>
      <c r="F588" s="5">
        <f t="shared" si="67"/>
        <v>-6.6427972880323094E-2</v>
      </c>
      <c r="G588" s="6"/>
      <c r="H588" s="5">
        <f t="shared" si="68"/>
        <v>6.0591351755078238E-2</v>
      </c>
      <c r="I588">
        <f t="shared" si="69"/>
        <v>1.0605913517550782</v>
      </c>
      <c r="J588">
        <f t="shared" si="63"/>
        <v>1981</v>
      </c>
    </row>
    <row r="589" spans="1:10" x14ac:dyDescent="0.25">
      <c r="A589" s="1">
        <v>29955</v>
      </c>
      <c r="B589">
        <v>120.4</v>
      </c>
      <c r="C589">
        <f t="shared" si="64"/>
        <v>-2.1499999999999915</v>
      </c>
      <c r="D589">
        <f t="shared" si="65"/>
        <v>-1.7543859649122737E-2</v>
      </c>
      <c r="E589">
        <f t="shared" si="66"/>
        <v>0.91719357050354233</v>
      </c>
      <c r="F589" s="5">
        <f t="shared" si="67"/>
        <v>-8.2806429496457667E-2</v>
      </c>
      <c r="G589" s="6"/>
      <c r="H589" s="5">
        <f t="shared" si="68"/>
        <v>6.684884073043329E-2</v>
      </c>
      <c r="I589">
        <f t="shared" si="69"/>
        <v>1.0668488407304333</v>
      </c>
      <c r="J589">
        <f t="shared" si="63"/>
        <v>1982</v>
      </c>
    </row>
    <row r="590" spans="1:10" x14ac:dyDescent="0.25">
      <c r="A590" s="1">
        <v>29983</v>
      </c>
      <c r="B590">
        <v>113.11</v>
      </c>
      <c r="C590">
        <f t="shared" si="64"/>
        <v>-7.2900000000000063</v>
      </c>
      <c r="D590">
        <f t="shared" si="65"/>
        <v>-6.0548172757475135E-2</v>
      </c>
      <c r="E590">
        <f t="shared" si="66"/>
        <v>0.86165917574464834</v>
      </c>
      <c r="F590" s="5">
        <f t="shared" si="67"/>
        <v>-0.13834082425535166</v>
      </c>
      <c r="G590" s="6"/>
      <c r="H590" s="5">
        <f t="shared" si="68"/>
        <v>7.3143248890742862E-2</v>
      </c>
      <c r="I590">
        <f t="shared" si="69"/>
        <v>1.0731432488907429</v>
      </c>
      <c r="J590">
        <f t="shared" si="63"/>
        <v>1982</v>
      </c>
    </row>
    <row r="591" spans="1:10" x14ac:dyDescent="0.25">
      <c r="A591" s="1">
        <v>30011</v>
      </c>
      <c r="B591">
        <v>111.96</v>
      </c>
      <c r="C591">
        <f t="shared" si="64"/>
        <v>-1.1500000000000057</v>
      </c>
      <c r="D591">
        <f t="shared" si="65"/>
        <v>-1.0167093979312224E-2</v>
      </c>
      <c r="E591">
        <f t="shared" si="66"/>
        <v>0.85289860592671585</v>
      </c>
      <c r="F591" s="5">
        <f t="shared" si="67"/>
        <v>-0.14710139407328415</v>
      </c>
      <c r="G591" s="6"/>
      <c r="H591" s="5">
        <f t="shared" si="68"/>
        <v>7.9474794059198217E-2</v>
      </c>
      <c r="I591">
        <f t="shared" si="69"/>
        <v>1.0794747940591982</v>
      </c>
      <c r="J591">
        <f t="shared" si="63"/>
        <v>1982</v>
      </c>
    </row>
    <row r="592" spans="1:10" x14ac:dyDescent="0.25">
      <c r="A592" s="1">
        <v>30042</v>
      </c>
      <c r="B592">
        <v>116.44</v>
      </c>
      <c r="C592">
        <f t="shared" si="64"/>
        <v>4.480000000000004</v>
      </c>
      <c r="D592">
        <f t="shared" si="65"/>
        <v>4.0014290818149376E-2</v>
      </c>
      <c r="E592">
        <f t="shared" si="66"/>
        <v>0.88702673878266158</v>
      </c>
      <c r="F592" s="5">
        <f t="shared" si="67"/>
        <v>-0.11297326121733842</v>
      </c>
      <c r="G592" s="6"/>
      <c r="H592" s="5">
        <f t="shared" si="68"/>
        <v>8.5843695344147486E-2</v>
      </c>
      <c r="I592">
        <f t="shared" si="69"/>
        <v>1.0858436953441475</v>
      </c>
      <c r="J592">
        <f t="shared" si="63"/>
        <v>1982</v>
      </c>
    </row>
    <row r="593" spans="1:10" x14ac:dyDescent="0.25">
      <c r="A593" s="1">
        <v>30074</v>
      </c>
      <c r="B593">
        <v>111.88</v>
      </c>
      <c r="C593">
        <f t="shared" si="64"/>
        <v>-4.5600000000000023</v>
      </c>
      <c r="D593">
        <f t="shared" si="65"/>
        <v>-3.9161800068704934E-2</v>
      </c>
      <c r="E593">
        <f t="shared" si="66"/>
        <v>0.85228917498285961</v>
      </c>
      <c r="F593" s="5">
        <f t="shared" si="67"/>
        <v>-0.14771082501714039</v>
      </c>
      <c r="G593" s="6"/>
      <c r="H593" s="5">
        <f t="shared" si="68"/>
        <v>9.2250173146678049E-2</v>
      </c>
      <c r="I593">
        <f t="shared" si="69"/>
        <v>1.092250173146678</v>
      </c>
      <c r="J593">
        <f t="shared" si="63"/>
        <v>1982</v>
      </c>
    </row>
    <row r="594" spans="1:10" x14ac:dyDescent="0.25">
      <c r="A594" s="1">
        <v>30103</v>
      </c>
      <c r="B594">
        <v>109.61</v>
      </c>
      <c r="C594">
        <f t="shared" si="64"/>
        <v>-2.269999999999996</v>
      </c>
      <c r="D594">
        <f t="shared" si="65"/>
        <v>-2.0289595995709654E-2</v>
      </c>
      <c r="E594">
        <f t="shared" si="66"/>
        <v>0.83499657195094068</v>
      </c>
      <c r="F594" s="5">
        <f t="shared" si="67"/>
        <v>-0.16500342804905932</v>
      </c>
      <c r="G594" s="6"/>
      <c r="H594" s="5">
        <f t="shared" si="68"/>
        <v>9.8694449168243548E-2</v>
      </c>
      <c r="I594">
        <f t="shared" si="69"/>
        <v>1.0986944491682435</v>
      </c>
      <c r="J594">
        <f t="shared" si="63"/>
        <v>1982</v>
      </c>
    </row>
    <row r="595" spans="1:10" x14ac:dyDescent="0.25">
      <c r="A595" s="1">
        <v>30133</v>
      </c>
      <c r="B595">
        <v>107.09</v>
      </c>
      <c r="C595">
        <f t="shared" si="64"/>
        <v>-2.519999999999996</v>
      </c>
      <c r="D595">
        <f t="shared" si="65"/>
        <v>-2.2990603047167192E-2</v>
      </c>
      <c r="E595">
        <f t="shared" si="66"/>
        <v>0.8157994972194712</v>
      </c>
      <c r="F595" s="5">
        <f t="shared" si="67"/>
        <v>-0.1842005027805288</v>
      </c>
      <c r="G595" s="6"/>
      <c r="H595" s="5">
        <f t="shared" si="68"/>
        <v>0.10517674641833619</v>
      </c>
      <c r="I595">
        <f t="shared" si="69"/>
        <v>1.1051767464183362</v>
      </c>
      <c r="J595">
        <f t="shared" si="63"/>
        <v>1982</v>
      </c>
    </row>
    <row r="596" spans="1:10" x14ac:dyDescent="0.25">
      <c r="A596" s="1">
        <v>30165</v>
      </c>
      <c r="B596">
        <v>119.51</v>
      </c>
      <c r="C596">
        <f t="shared" si="64"/>
        <v>12.420000000000002</v>
      </c>
      <c r="D596">
        <f t="shared" si="65"/>
        <v>0.11597721542627698</v>
      </c>
      <c r="E596">
        <f t="shared" si="66"/>
        <v>0.91041365125314222</v>
      </c>
      <c r="F596" s="5">
        <f t="shared" si="67"/>
        <v>-8.958634874685778E-2</v>
      </c>
      <c r="G596" s="6"/>
      <c r="H596" s="5">
        <f t="shared" si="68"/>
        <v>0.11169728922220434</v>
      </c>
      <c r="I596">
        <f t="shared" si="69"/>
        <v>1.1116972892222043</v>
      </c>
      <c r="J596">
        <f t="shared" si="63"/>
        <v>1982</v>
      </c>
    </row>
    <row r="597" spans="1:10" x14ac:dyDescent="0.25">
      <c r="A597" s="1">
        <v>30195</v>
      </c>
      <c r="B597">
        <v>120.42</v>
      </c>
      <c r="C597">
        <f t="shared" si="64"/>
        <v>0.90999999999999659</v>
      </c>
      <c r="D597">
        <f t="shared" si="65"/>
        <v>7.6144255710818886E-3</v>
      </c>
      <c r="E597">
        <f t="shared" si="66"/>
        <v>0.91734592823950623</v>
      </c>
      <c r="F597" s="5">
        <f t="shared" si="67"/>
        <v>-8.2654071760493775E-2</v>
      </c>
      <c r="G597" s="6"/>
      <c r="H597" s="5">
        <f t="shared" si="68"/>
        <v>0.11825630322861524</v>
      </c>
      <c r="I597">
        <f t="shared" si="69"/>
        <v>1.1182563032286152</v>
      </c>
      <c r="J597">
        <f t="shared" si="63"/>
        <v>1982</v>
      </c>
    </row>
    <row r="598" spans="1:10" x14ac:dyDescent="0.25">
      <c r="A598" s="1">
        <v>30225</v>
      </c>
      <c r="B598">
        <v>133.72</v>
      </c>
      <c r="C598">
        <f t="shared" si="64"/>
        <v>13.299999999999997</v>
      </c>
      <c r="D598">
        <f t="shared" si="65"/>
        <v>0.11044676963959472</v>
      </c>
      <c r="E598">
        <f t="shared" si="66"/>
        <v>1.0186638226555951</v>
      </c>
      <c r="F598" s="5">
        <f t="shared" si="67"/>
        <v>1.8663822655595075E-2</v>
      </c>
      <c r="G598" s="6"/>
      <c r="H598" s="5">
        <f t="shared" si="68"/>
        <v>0.12485401541766405</v>
      </c>
      <c r="I598">
        <f t="shared" si="69"/>
        <v>1.1248540154176641</v>
      </c>
      <c r="J598">
        <f t="shared" si="63"/>
        <v>1982</v>
      </c>
    </row>
    <row r="599" spans="1:10" x14ac:dyDescent="0.25">
      <c r="A599" s="1">
        <v>30256</v>
      </c>
      <c r="B599">
        <v>138.53</v>
      </c>
      <c r="C599">
        <f t="shared" si="64"/>
        <v>4.8100000000000023</v>
      </c>
      <c r="D599">
        <f t="shared" si="65"/>
        <v>3.5970685013460978E-2</v>
      </c>
      <c r="E599">
        <f t="shared" si="66"/>
        <v>1.0553058581549475</v>
      </c>
      <c r="F599" s="5">
        <f t="shared" si="67"/>
        <v>5.5305858154947485E-2</v>
      </c>
      <c r="G599" s="6"/>
      <c r="H599" s="5">
        <f t="shared" si="68"/>
        <v>0.13149065410862826</v>
      </c>
      <c r="I599">
        <f t="shared" si="69"/>
        <v>1.1314906541086283</v>
      </c>
      <c r="J599">
        <f t="shared" si="63"/>
        <v>1982</v>
      </c>
    </row>
    <row r="600" spans="1:10" x14ac:dyDescent="0.25">
      <c r="A600" s="1">
        <v>30286</v>
      </c>
      <c r="B600">
        <v>140.63999999999999</v>
      </c>
      <c r="C600">
        <f t="shared" si="64"/>
        <v>2.1099999999999852</v>
      </c>
      <c r="D600">
        <f t="shared" si="65"/>
        <v>1.5231357828629071E-2</v>
      </c>
      <c r="E600">
        <f t="shared" si="66"/>
        <v>1.0713795992991539</v>
      </c>
      <c r="F600" s="5">
        <f t="shared" si="67"/>
        <v>7.137959929915394E-2</v>
      </c>
      <c r="G600" s="6"/>
      <c r="H600" s="5">
        <f t="shared" si="68"/>
        <v>0.13816644896786912</v>
      </c>
      <c r="I600">
        <f t="shared" si="69"/>
        <v>1.1381664489678691</v>
      </c>
      <c r="J600">
        <f t="shared" si="63"/>
        <v>1982</v>
      </c>
    </row>
    <row r="601" spans="1:10" x14ac:dyDescent="0.25">
      <c r="A601" s="1">
        <v>30319</v>
      </c>
      <c r="B601">
        <v>145.30000000000001</v>
      </c>
      <c r="C601">
        <f t="shared" si="64"/>
        <v>4.660000000000025</v>
      </c>
      <c r="D601">
        <f t="shared" si="65"/>
        <v>3.3134243458475723E-2</v>
      </c>
      <c r="E601">
        <f t="shared" si="66"/>
        <v>1.1068789517787763</v>
      </c>
      <c r="F601" s="5">
        <f t="shared" si="67"/>
        <v>0.10687895177877627</v>
      </c>
      <c r="G601" s="6"/>
      <c r="H601" s="5">
        <f t="shared" si="68"/>
        <v>0.14488163101677953</v>
      </c>
      <c r="I601">
        <f t="shared" si="69"/>
        <v>1.1448816310167795</v>
      </c>
      <c r="J601">
        <f t="shared" si="63"/>
        <v>1983</v>
      </c>
    </row>
    <row r="602" spans="1:10" x14ac:dyDescent="0.25">
      <c r="A602" s="1">
        <v>30348</v>
      </c>
      <c r="B602">
        <v>148.06</v>
      </c>
      <c r="C602">
        <f t="shared" si="64"/>
        <v>2.7599999999999909</v>
      </c>
      <c r="D602">
        <f t="shared" si="65"/>
        <v>1.8995182381280045E-2</v>
      </c>
      <c r="E602">
        <f t="shared" si="66"/>
        <v>1.1279043193418141</v>
      </c>
      <c r="F602" s="5">
        <f t="shared" si="67"/>
        <v>0.12790431934181412</v>
      </c>
      <c r="G602" s="6"/>
      <c r="H602" s="5">
        <f t="shared" si="68"/>
        <v>0.15163643263977855</v>
      </c>
      <c r="I602">
        <f t="shared" si="69"/>
        <v>1.1516364326397786</v>
      </c>
      <c r="J602">
        <f t="shared" si="63"/>
        <v>1983</v>
      </c>
    </row>
    <row r="603" spans="1:10" x14ac:dyDescent="0.25">
      <c r="A603" s="1">
        <v>30376</v>
      </c>
      <c r="B603">
        <v>152.96</v>
      </c>
      <c r="C603">
        <f t="shared" si="64"/>
        <v>4.9000000000000057</v>
      </c>
      <c r="D603">
        <f t="shared" si="65"/>
        <v>3.309469134134814E-2</v>
      </c>
      <c r="E603">
        <f t="shared" si="66"/>
        <v>1.1652319646530049</v>
      </c>
      <c r="F603" s="5">
        <f t="shared" si="67"/>
        <v>0.16523196465300494</v>
      </c>
      <c r="G603" s="6"/>
      <c r="H603" s="5">
        <f t="shared" si="68"/>
        <v>0.15843108759235314</v>
      </c>
      <c r="I603">
        <f t="shared" si="69"/>
        <v>1.1584310875923531</v>
      </c>
      <c r="J603">
        <f t="shared" si="63"/>
        <v>1983</v>
      </c>
    </row>
    <row r="604" spans="1:10" x14ac:dyDescent="0.25">
      <c r="A604" s="1">
        <v>30410</v>
      </c>
      <c r="B604">
        <v>164.43</v>
      </c>
      <c r="C604">
        <f t="shared" si="64"/>
        <v>11.469999999999999</v>
      </c>
      <c r="D604">
        <f t="shared" si="65"/>
        <v>7.498692468619246E-2</v>
      </c>
      <c r="E604">
        <f t="shared" si="66"/>
        <v>1.2526091262283838</v>
      </c>
      <c r="F604" s="5">
        <f t="shared" si="67"/>
        <v>0.25260912622838383</v>
      </c>
      <c r="G604" s="6"/>
      <c r="H604" s="5">
        <f t="shared" si="68"/>
        <v>0.16526583100914793</v>
      </c>
      <c r="I604">
        <f t="shared" si="69"/>
        <v>1.1652658310091479</v>
      </c>
      <c r="J604">
        <f t="shared" si="63"/>
        <v>1983</v>
      </c>
    </row>
    <row r="605" spans="1:10" x14ac:dyDescent="0.25">
      <c r="A605" s="1">
        <v>30438</v>
      </c>
      <c r="B605">
        <v>162.38999999999999</v>
      </c>
      <c r="C605">
        <f t="shared" si="64"/>
        <v>-2.0400000000000205</v>
      </c>
      <c r="D605">
        <f t="shared" si="65"/>
        <v>-1.2406495165115978E-2</v>
      </c>
      <c r="E605">
        <f t="shared" si="66"/>
        <v>1.2370686371600512</v>
      </c>
      <c r="F605" s="5">
        <f t="shared" si="67"/>
        <v>0.23706863716005122</v>
      </c>
      <c r="G605" s="6"/>
      <c r="H605" s="5">
        <f t="shared" si="68"/>
        <v>0.17214089941210187</v>
      </c>
      <c r="I605">
        <f t="shared" si="69"/>
        <v>1.1721408994121019</v>
      </c>
      <c r="J605">
        <f t="shared" si="63"/>
        <v>1983</v>
      </c>
    </row>
    <row r="606" spans="1:10" x14ac:dyDescent="0.25">
      <c r="A606" s="1">
        <v>30468</v>
      </c>
      <c r="B606">
        <v>167.64</v>
      </c>
      <c r="C606">
        <f t="shared" si="64"/>
        <v>5.25</v>
      </c>
      <c r="D606">
        <f t="shared" si="65"/>
        <v>3.2329576944393132E-2</v>
      </c>
      <c r="E606">
        <f t="shared" si="66"/>
        <v>1.2770625428506126</v>
      </c>
      <c r="F606" s="5">
        <f t="shared" si="67"/>
        <v>0.2770625428506126</v>
      </c>
      <c r="G606" s="6"/>
      <c r="H606" s="5">
        <f t="shared" si="68"/>
        <v>0.17905653071863337</v>
      </c>
      <c r="I606">
        <f t="shared" si="69"/>
        <v>1.1790565307186334</v>
      </c>
      <c r="J606">
        <f t="shared" si="63"/>
        <v>1983</v>
      </c>
    </row>
    <row r="607" spans="1:10" x14ac:dyDescent="0.25">
      <c r="A607" s="1">
        <v>30498</v>
      </c>
      <c r="B607">
        <v>162.56</v>
      </c>
      <c r="C607">
        <f t="shared" si="64"/>
        <v>-5.0799999999999841</v>
      </c>
      <c r="D607">
        <f t="shared" si="65"/>
        <v>-3.030303030303021E-2</v>
      </c>
      <c r="E607">
        <f t="shared" si="66"/>
        <v>1.2383636779157456</v>
      </c>
      <c r="F607" s="5">
        <f t="shared" si="67"/>
        <v>0.23836367791574564</v>
      </c>
      <c r="G607" s="6"/>
      <c r="H607" s="5">
        <f t="shared" si="68"/>
        <v>0.18601296424987335</v>
      </c>
      <c r="I607">
        <f t="shared" si="69"/>
        <v>1.1860129642498733</v>
      </c>
      <c r="J607">
        <f t="shared" si="63"/>
        <v>1983</v>
      </c>
    </row>
    <row r="608" spans="1:10" x14ac:dyDescent="0.25">
      <c r="A608" s="1">
        <v>30529</v>
      </c>
      <c r="B608">
        <v>164.4</v>
      </c>
      <c r="C608">
        <f t="shared" si="64"/>
        <v>1.8400000000000034</v>
      </c>
      <c r="D608">
        <f t="shared" si="65"/>
        <v>1.1318897637795297E-2</v>
      </c>
      <c r="E608">
        <f t="shared" si="66"/>
        <v>1.2523805896244378</v>
      </c>
      <c r="F608" s="5">
        <f t="shared" si="67"/>
        <v>0.25238058962443777</v>
      </c>
      <c r="G608" s="6"/>
      <c r="H608" s="5">
        <f t="shared" si="68"/>
        <v>0.19301044073894769</v>
      </c>
      <c r="I608">
        <f t="shared" si="69"/>
        <v>1.1930104407389477</v>
      </c>
      <c r="J608">
        <f t="shared" si="63"/>
        <v>1983</v>
      </c>
    </row>
    <row r="609" spans="1:10" x14ac:dyDescent="0.25">
      <c r="A609" s="1">
        <v>30560</v>
      </c>
      <c r="B609">
        <v>166.07</v>
      </c>
      <c r="C609">
        <f t="shared" si="64"/>
        <v>1.6699999999999875</v>
      </c>
      <c r="D609">
        <f t="shared" si="65"/>
        <v>1.0158150851581432E-2</v>
      </c>
      <c r="E609">
        <f t="shared" si="66"/>
        <v>1.2651024605774353</v>
      </c>
      <c r="F609" s="5">
        <f t="shared" si="67"/>
        <v>0.26510246057743525</v>
      </c>
      <c r="G609" s="6"/>
      <c r="H609" s="5">
        <f t="shared" si="68"/>
        <v>0.20004920233930745</v>
      </c>
      <c r="I609">
        <f t="shared" si="69"/>
        <v>1.2000492023393075</v>
      </c>
      <c r="J609">
        <f t="shared" si="63"/>
        <v>1983</v>
      </c>
    </row>
    <row r="610" spans="1:10" x14ac:dyDescent="0.25">
      <c r="A610" s="1">
        <v>30592</v>
      </c>
      <c r="B610">
        <v>163.55000000000001</v>
      </c>
      <c r="C610">
        <f t="shared" si="64"/>
        <v>-2.5199999999999818</v>
      </c>
      <c r="D610">
        <f t="shared" si="65"/>
        <v>-1.5174324080207033E-2</v>
      </c>
      <c r="E610">
        <f t="shared" si="66"/>
        <v>1.2459053858459659</v>
      </c>
      <c r="F610" s="5">
        <f t="shared" si="67"/>
        <v>0.24590538584596588</v>
      </c>
      <c r="G610" s="6"/>
      <c r="H610" s="5">
        <f t="shared" si="68"/>
        <v>0.20712949263310931</v>
      </c>
      <c r="I610">
        <f t="shared" si="69"/>
        <v>1.2071294926331093</v>
      </c>
      <c r="J610">
        <f t="shared" si="63"/>
        <v>1983</v>
      </c>
    </row>
    <row r="611" spans="1:10" x14ac:dyDescent="0.25">
      <c r="A611" s="1">
        <v>30621</v>
      </c>
      <c r="B611">
        <v>166.4</v>
      </c>
      <c r="C611">
        <f t="shared" si="64"/>
        <v>2.8499999999999943</v>
      </c>
      <c r="D611">
        <f t="shared" si="65"/>
        <v>1.7425863650259825E-2</v>
      </c>
      <c r="E611">
        <f t="shared" si="66"/>
        <v>1.2676163632208421</v>
      </c>
      <c r="F611" s="5">
        <f t="shared" si="67"/>
        <v>0.26761636322084215</v>
      </c>
      <c r="G611" s="6"/>
      <c r="H611" s="5">
        <f t="shared" si="68"/>
        <v>0.21425155663964457</v>
      </c>
      <c r="I611">
        <f t="shared" si="69"/>
        <v>1.2142515566396446</v>
      </c>
      <c r="J611">
        <f t="shared" si="63"/>
        <v>1983</v>
      </c>
    </row>
    <row r="612" spans="1:10" x14ac:dyDescent="0.25">
      <c r="A612" s="1">
        <v>30651</v>
      </c>
      <c r="B612">
        <v>164.93</v>
      </c>
      <c r="C612">
        <f t="shared" si="64"/>
        <v>-1.4699999999999989</v>
      </c>
      <c r="D612">
        <f t="shared" si="65"/>
        <v>-8.8341346153846083E-3</v>
      </c>
      <c r="E612">
        <f t="shared" si="66"/>
        <v>1.2564180696274849</v>
      </c>
      <c r="F612" s="5">
        <f t="shared" si="67"/>
        <v>0.25641806962748492</v>
      </c>
      <c r="G612" s="6"/>
      <c r="H612" s="5">
        <f t="shared" si="68"/>
        <v>0.22141564082381837</v>
      </c>
      <c r="I612">
        <f t="shared" si="69"/>
        <v>1.2214156408238184</v>
      </c>
      <c r="J612">
        <f t="shared" si="63"/>
        <v>1983</v>
      </c>
    </row>
    <row r="613" spans="1:10" x14ac:dyDescent="0.25">
      <c r="A613" s="1">
        <v>30684</v>
      </c>
      <c r="B613">
        <v>163.41</v>
      </c>
      <c r="C613">
        <f t="shared" si="64"/>
        <v>-1.5200000000000102</v>
      </c>
      <c r="D613">
        <f t="shared" si="65"/>
        <v>-9.2160310434730493E-3</v>
      </c>
      <c r="E613">
        <f t="shared" si="66"/>
        <v>1.2448388816942175</v>
      </c>
      <c r="F613" s="5">
        <f t="shared" si="67"/>
        <v>0.24483888169421753</v>
      </c>
      <c r="G613" s="6"/>
      <c r="H613" s="5">
        <f t="shared" si="68"/>
        <v>0.2286219931046789</v>
      </c>
      <c r="I613">
        <f t="shared" si="69"/>
        <v>1.2286219931046789</v>
      </c>
      <c r="J613">
        <f t="shared" si="63"/>
        <v>1984</v>
      </c>
    </row>
    <row r="614" spans="1:10" x14ac:dyDescent="0.25">
      <c r="A614" s="1">
        <v>30713</v>
      </c>
      <c r="B614">
        <v>157.06</v>
      </c>
      <c r="C614">
        <f t="shared" si="64"/>
        <v>-6.3499999999999943</v>
      </c>
      <c r="D614">
        <f t="shared" si="65"/>
        <v>-3.8859310935683219E-2</v>
      </c>
      <c r="E614">
        <f t="shared" si="66"/>
        <v>1.1964653005256338</v>
      </c>
      <c r="F614" s="5">
        <f t="shared" si="67"/>
        <v>0.19646530052563382</v>
      </c>
      <c r="G614" s="6"/>
      <c r="H614" s="5">
        <f t="shared" si="68"/>
        <v>0.2358708628639965</v>
      </c>
      <c r="I614">
        <f t="shared" si="69"/>
        <v>1.2358708628639965</v>
      </c>
      <c r="J614">
        <f t="shared" si="63"/>
        <v>1984</v>
      </c>
    </row>
    <row r="615" spans="1:10" x14ac:dyDescent="0.25">
      <c r="A615" s="1">
        <v>30742</v>
      </c>
      <c r="B615">
        <v>159.18</v>
      </c>
      <c r="C615">
        <f t="shared" si="64"/>
        <v>2.1200000000000045</v>
      </c>
      <c r="D615">
        <f t="shared" si="65"/>
        <v>1.3498026232013273E-2</v>
      </c>
      <c r="E615">
        <f t="shared" si="66"/>
        <v>1.2126152205378224</v>
      </c>
      <c r="F615" s="5">
        <f t="shared" si="67"/>
        <v>0.21261522053782245</v>
      </c>
      <c r="G615" s="6"/>
      <c r="H615" s="5">
        <f t="shared" si="68"/>
        <v>0.24316250095489411</v>
      </c>
      <c r="I615">
        <f t="shared" si="69"/>
        <v>1.2431625009548941</v>
      </c>
      <c r="J615">
        <f t="shared" si="63"/>
        <v>1984</v>
      </c>
    </row>
    <row r="616" spans="1:10" x14ac:dyDescent="0.25">
      <c r="A616" s="1">
        <v>30774</v>
      </c>
      <c r="B616">
        <v>160.05000000000001</v>
      </c>
      <c r="C616">
        <f t="shared" si="64"/>
        <v>0.87000000000000455</v>
      </c>
      <c r="D616">
        <f t="shared" si="65"/>
        <v>5.4655107425556262E-3</v>
      </c>
      <c r="E616">
        <f t="shared" si="66"/>
        <v>1.2192427820522584</v>
      </c>
      <c r="F616" s="5">
        <f t="shared" si="67"/>
        <v>0.21924278205225844</v>
      </c>
      <c r="G616" s="6"/>
      <c r="H616" s="5">
        <f t="shared" si="68"/>
        <v>0.25049715971052788</v>
      </c>
      <c r="I616">
        <f t="shared" si="69"/>
        <v>1.2504971597105279</v>
      </c>
      <c r="J616">
        <f t="shared" si="63"/>
        <v>1984</v>
      </c>
    </row>
    <row r="617" spans="1:10" x14ac:dyDescent="0.25">
      <c r="A617" s="1">
        <v>30803</v>
      </c>
      <c r="B617">
        <v>150.55000000000001</v>
      </c>
      <c r="C617">
        <f t="shared" si="64"/>
        <v>-9.5</v>
      </c>
      <c r="D617">
        <f t="shared" si="65"/>
        <v>-5.9356451109028423E-2</v>
      </c>
      <c r="E617">
        <f t="shared" si="66"/>
        <v>1.1468728574693379</v>
      </c>
      <c r="F617" s="5">
        <f t="shared" si="67"/>
        <v>0.14687285746933787</v>
      </c>
      <c r="G617" s="6"/>
      <c r="H617" s="5">
        <f t="shared" si="68"/>
        <v>0.25787509295281996</v>
      </c>
      <c r="I617">
        <f t="shared" si="69"/>
        <v>1.25787509295282</v>
      </c>
      <c r="J617">
        <f t="shared" si="63"/>
        <v>1984</v>
      </c>
    </row>
    <row r="618" spans="1:10" x14ac:dyDescent="0.25">
      <c r="A618" s="1">
        <v>30834</v>
      </c>
      <c r="B618">
        <v>153.18</v>
      </c>
      <c r="C618">
        <f t="shared" si="64"/>
        <v>2.6299999999999955</v>
      </c>
      <c r="D618">
        <f t="shared" si="65"/>
        <v>1.7469279309199569E-2</v>
      </c>
      <c r="E618">
        <f t="shared" si="66"/>
        <v>1.1669078997486095</v>
      </c>
      <c r="F618" s="5">
        <f t="shared" si="67"/>
        <v>0.16690789974860953</v>
      </c>
      <c r="G618" s="6"/>
      <c r="H618" s="5">
        <f t="shared" si="68"/>
        <v>0.26529655600124169</v>
      </c>
      <c r="I618">
        <f t="shared" si="69"/>
        <v>1.2652965560012417</v>
      </c>
      <c r="J618">
        <f t="shared" si="63"/>
        <v>1984</v>
      </c>
    </row>
    <row r="619" spans="1:10" x14ac:dyDescent="0.25">
      <c r="A619" s="1">
        <v>30865</v>
      </c>
      <c r="B619">
        <v>150.66</v>
      </c>
      <c r="C619">
        <f t="shared" si="64"/>
        <v>-2.5200000000000102</v>
      </c>
      <c r="D619">
        <f t="shared" si="65"/>
        <v>-1.6451233842538257E-2</v>
      </c>
      <c r="E619">
        <f t="shared" si="66"/>
        <v>1.1477108250171399</v>
      </c>
      <c r="F619" s="5">
        <f t="shared" si="67"/>
        <v>0.14771082501713995</v>
      </c>
      <c r="G619" s="6"/>
      <c r="H619" s="5">
        <f t="shared" si="68"/>
        <v>0.27276180568164898</v>
      </c>
      <c r="I619">
        <f t="shared" si="69"/>
        <v>1.272761805681649</v>
      </c>
      <c r="J619">
        <f t="shared" si="63"/>
        <v>1984</v>
      </c>
    </row>
    <row r="620" spans="1:10" x14ac:dyDescent="0.25">
      <c r="A620" s="1">
        <v>30895</v>
      </c>
      <c r="B620">
        <v>166.68</v>
      </c>
      <c r="C620">
        <f t="shared" si="64"/>
        <v>16.02000000000001</v>
      </c>
      <c r="D620">
        <f t="shared" si="65"/>
        <v>0.10633213859020317</v>
      </c>
      <c r="E620">
        <f t="shared" si="66"/>
        <v>1.2697493715243389</v>
      </c>
      <c r="F620" s="5">
        <f t="shared" si="67"/>
        <v>0.26974937152433887</v>
      </c>
      <c r="G620" s="6"/>
      <c r="H620" s="5">
        <f t="shared" si="68"/>
        <v>0.28027110033517078</v>
      </c>
      <c r="I620">
        <f t="shared" si="69"/>
        <v>1.2802711003351708</v>
      </c>
      <c r="J620">
        <f t="shared" si="63"/>
        <v>1984</v>
      </c>
    </row>
    <row r="621" spans="1:10" x14ac:dyDescent="0.25">
      <c r="A621" s="1">
        <v>30929</v>
      </c>
      <c r="B621">
        <v>166.1</v>
      </c>
      <c r="C621">
        <f t="shared" si="64"/>
        <v>-0.58000000000001251</v>
      </c>
      <c r="D621">
        <f t="shared" si="65"/>
        <v>-3.4797216222702933E-3</v>
      </c>
      <c r="E621">
        <f t="shared" si="66"/>
        <v>1.2653309971813815</v>
      </c>
      <c r="F621" s="5">
        <f t="shared" si="67"/>
        <v>0.26533099718138153</v>
      </c>
      <c r="G621" s="6"/>
      <c r="H621" s="5">
        <f t="shared" si="68"/>
        <v>0.28782469982714831</v>
      </c>
      <c r="I621">
        <f t="shared" si="69"/>
        <v>1.2878246998271483</v>
      </c>
      <c r="J621">
        <f t="shared" si="63"/>
        <v>1984</v>
      </c>
    </row>
    <row r="622" spans="1:10" x14ac:dyDescent="0.25">
      <c r="A622" s="1">
        <v>30956</v>
      </c>
      <c r="B622">
        <v>166.09</v>
      </c>
      <c r="C622">
        <f t="shared" si="64"/>
        <v>-9.9999999999909051E-3</v>
      </c>
      <c r="D622">
        <f t="shared" si="65"/>
        <v>-6.0204695966230618E-5</v>
      </c>
      <c r="E622">
        <f t="shared" si="66"/>
        <v>1.2652548183133996</v>
      </c>
      <c r="F622" s="5">
        <f t="shared" si="67"/>
        <v>0.26525481831339959</v>
      </c>
      <c r="G622" s="6"/>
      <c r="H622" s="5">
        <f t="shared" si="68"/>
        <v>0.2954228655561284</v>
      </c>
      <c r="I622">
        <f t="shared" si="69"/>
        <v>1.2954228655561284</v>
      </c>
      <c r="J622">
        <f t="shared" si="63"/>
        <v>1984</v>
      </c>
    </row>
    <row r="623" spans="1:10" x14ac:dyDescent="0.25">
      <c r="A623" s="1">
        <v>30987</v>
      </c>
      <c r="B623">
        <v>163.58000000000001</v>
      </c>
      <c r="C623">
        <f t="shared" si="64"/>
        <v>-2.5099999999999909</v>
      </c>
      <c r="D623">
        <f t="shared" si="65"/>
        <v>-1.5112288518273171E-2</v>
      </c>
      <c r="E623">
        <f t="shared" si="66"/>
        <v>1.2461339224499122</v>
      </c>
      <c r="F623" s="5">
        <f t="shared" si="67"/>
        <v>0.24613392244991217</v>
      </c>
      <c r="G623" s="6"/>
      <c r="H623" s="5">
        <f t="shared" si="68"/>
        <v>0.30306586046290951</v>
      </c>
      <c r="I623">
        <f t="shared" si="69"/>
        <v>1.3030658604629095</v>
      </c>
      <c r="J623">
        <f t="shared" si="63"/>
        <v>1984</v>
      </c>
    </row>
    <row r="624" spans="1:10" x14ac:dyDescent="0.25">
      <c r="A624" s="1">
        <v>31019</v>
      </c>
      <c r="B624">
        <v>167.24</v>
      </c>
      <c r="C624">
        <f t="shared" si="64"/>
        <v>3.6599999999999966</v>
      </c>
      <c r="D624">
        <f t="shared" si="65"/>
        <v>2.2374373395280575E-2</v>
      </c>
      <c r="E624">
        <f t="shared" si="66"/>
        <v>1.2740153881313321</v>
      </c>
      <c r="F624" s="5">
        <f t="shared" si="67"/>
        <v>0.27401538813133208</v>
      </c>
      <c r="G624" s="6"/>
      <c r="H624" s="5">
        <f t="shared" si="68"/>
        <v>0.31075394903964071</v>
      </c>
      <c r="I624">
        <f t="shared" si="69"/>
        <v>1.3107539490396407</v>
      </c>
      <c r="J624">
        <f t="shared" si="63"/>
        <v>1984</v>
      </c>
    </row>
    <row r="625" spans="1:10" x14ac:dyDescent="0.25">
      <c r="A625" s="1">
        <v>31049</v>
      </c>
      <c r="B625">
        <v>179.63</v>
      </c>
      <c r="C625">
        <f t="shared" si="64"/>
        <v>12.389999999999986</v>
      </c>
      <c r="D625">
        <f t="shared" si="65"/>
        <v>7.4085147093996565E-2</v>
      </c>
      <c r="E625">
        <f t="shared" si="66"/>
        <v>1.3684010055610569</v>
      </c>
      <c r="F625" s="5">
        <f t="shared" si="67"/>
        <v>0.36840100556105693</v>
      </c>
      <c r="G625" s="6"/>
      <c r="H625" s="5">
        <f t="shared" si="68"/>
        <v>0.31848739733897458</v>
      </c>
      <c r="I625">
        <f t="shared" si="69"/>
        <v>1.3184873973389746</v>
      </c>
      <c r="J625">
        <f t="shared" si="63"/>
        <v>1985</v>
      </c>
    </row>
    <row r="626" spans="1:10" x14ac:dyDescent="0.25">
      <c r="A626" s="1">
        <v>31079</v>
      </c>
      <c r="B626">
        <v>181.18</v>
      </c>
      <c r="C626">
        <f t="shared" si="64"/>
        <v>1.5500000000000114</v>
      </c>
      <c r="D626">
        <f t="shared" si="65"/>
        <v>8.6288481879419447E-3</v>
      </c>
      <c r="E626">
        <f t="shared" si="66"/>
        <v>1.3802087300982704</v>
      </c>
      <c r="F626" s="5">
        <f t="shared" si="67"/>
        <v>0.38020873009827039</v>
      </c>
      <c r="G626" s="6"/>
      <c r="H626" s="5">
        <f t="shared" si="68"/>
        <v>0.32626647298327449</v>
      </c>
      <c r="I626">
        <f t="shared" si="69"/>
        <v>1.3262664729832745</v>
      </c>
      <c r="J626">
        <f t="shared" si="63"/>
        <v>1985</v>
      </c>
    </row>
    <row r="627" spans="1:10" x14ac:dyDescent="0.25">
      <c r="A627" s="1">
        <v>31107</v>
      </c>
      <c r="B627">
        <v>180.66</v>
      </c>
      <c r="C627">
        <f t="shared" si="64"/>
        <v>-0.52000000000001023</v>
      </c>
      <c r="D627">
        <f t="shared" si="65"/>
        <v>-2.8700739595982458E-3</v>
      </c>
      <c r="E627">
        <f t="shared" si="66"/>
        <v>1.3762474289632052</v>
      </c>
      <c r="F627" s="5">
        <f t="shared" si="67"/>
        <v>0.37624742896320518</v>
      </c>
      <c r="G627" s="6"/>
      <c r="H627" s="5">
        <f t="shared" si="68"/>
        <v>0.3340914451738759</v>
      </c>
      <c r="I627">
        <f t="shared" si="69"/>
        <v>1.3340914451738759</v>
      </c>
      <c r="J627">
        <f t="shared" si="63"/>
        <v>1985</v>
      </c>
    </row>
    <row r="628" spans="1:10" x14ac:dyDescent="0.25">
      <c r="A628" s="1">
        <v>31138</v>
      </c>
      <c r="B628">
        <v>179.83</v>
      </c>
      <c r="C628">
        <f t="shared" si="64"/>
        <v>-0.82999999999998408</v>
      </c>
      <c r="D628">
        <f t="shared" si="65"/>
        <v>-4.5942654710505043E-3</v>
      </c>
      <c r="E628">
        <f t="shared" si="66"/>
        <v>1.3699245829206974</v>
      </c>
      <c r="F628" s="5">
        <f t="shared" si="67"/>
        <v>0.36992458292069741</v>
      </c>
      <c r="G628" s="6"/>
      <c r="H628" s="5">
        <f t="shared" si="68"/>
        <v>0.34196258470040175</v>
      </c>
      <c r="I628">
        <f t="shared" si="69"/>
        <v>1.3419625847004018</v>
      </c>
      <c r="J628">
        <f t="shared" si="63"/>
        <v>1985</v>
      </c>
    </row>
    <row r="629" spans="1:10" x14ac:dyDescent="0.25">
      <c r="A629" s="1">
        <v>31168</v>
      </c>
      <c r="B629">
        <v>189.55</v>
      </c>
      <c r="C629">
        <f t="shared" si="64"/>
        <v>9.7199999999999989</v>
      </c>
      <c r="D629">
        <f t="shared" si="65"/>
        <v>5.40510482122004E-2</v>
      </c>
      <c r="E629">
        <f t="shared" si="66"/>
        <v>1.4439704425992226</v>
      </c>
      <c r="F629" s="5">
        <f t="shared" si="67"/>
        <v>0.44397044259922258</v>
      </c>
      <c r="G629" s="6"/>
      <c r="H629" s="5">
        <f t="shared" si="68"/>
        <v>0.3498801639501341</v>
      </c>
      <c r="I629">
        <f t="shared" si="69"/>
        <v>1.3498801639501341</v>
      </c>
      <c r="J629">
        <f t="shared" si="63"/>
        <v>1985</v>
      </c>
    </row>
    <row r="630" spans="1:10" x14ac:dyDescent="0.25">
      <c r="A630" s="1">
        <v>31201</v>
      </c>
      <c r="B630">
        <v>191.85</v>
      </c>
      <c r="C630">
        <f t="shared" si="64"/>
        <v>2.2999999999999829</v>
      </c>
      <c r="D630">
        <f t="shared" si="65"/>
        <v>1.2134001582695769E-2</v>
      </c>
      <c r="E630">
        <f t="shared" si="66"/>
        <v>1.4614915822350873</v>
      </c>
      <c r="F630" s="5">
        <f t="shared" si="67"/>
        <v>0.46149158223508735</v>
      </c>
      <c r="G630" s="6"/>
      <c r="H630" s="5">
        <f t="shared" si="68"/>
        <v>0.35784445691743993</v>
      </c>
      <c r="I630">
        <f t="shared" si="69"/>
        <v>1.3578444569174399</v>
      </c>
      <c r="J630">
        <f t="shared" si="63"/>
        <v>1985</v>
      </c>
    </row>
    <row r="631" spans="1:10" x14ac:dyDescent="0.25">
      <c r="A631" s="1">
        <v>31229</v>
      </c>
      <c r="B631">
        <v>190.92</v>
      </c>
      <c r="C631">
        <f t="shared" si="64"/>
        <v>-0.93000000000000682</v>
      </c>
      <c r="D631">
        <f t="shared" si="65"/>
        <v>-4.8475371383894022E-3</v>
      </c>
      <c r="E631">
        <f t="shared" si="66"/>
        <v>1.4544069475127592</v>
      </c>
      <c r="F631" s="5">
        <f t="shared" si="67"/>
        <v>0.45440694751275923</v>
      </c>
      <c r="G631" s="6"/>
      <c r="H631" s="5">
        <f t="shared" si="68"/>
        <v>0.36585573921325287</v>
      </c>
      <c r="I631">
        <f t="shared" si="69"/>
        <v>1.3658557392132529</v>
      </c>
      <c r="J631">
        <f t="shared" si="63"/>
        <v>1985</v>
      </c>
    </row>
    <row r="632" spans="1:10" x14ac:dyDescent="0.25">
      <c r="A632" s="1">
        <v>31260</v>
      </c>
      <c r="B632">
        <v>188.63</v>
      </c>
      <c r="C632">
        <f t="shared" si="64"/>
        <v>-2.289999999999992</v>
      </c>
      <c r="D632">
        <f t="shared" si="65"/>
        <v>-1.1994552692227069E-2</v>
      </c>
      <c r="E632">
        <f t="shared" si="66"/>
        <v>1.4369619867448764</v>
      </c>
      <c r="F632" s="5">
        <f t="shared" si="67"/>
        <v>0.43696198674487641</v>
      </c>
      <c r="G632" s="6"/>
      <c r="H632" s="5">
        <f t="shared" si="68"/>
        <v>0.37391428807461113</v>
      </c>
      <c r="I632">
        <f t="shared" si="69"/>
        <v>1.3739142880746111</v>
      </c>
      <c r="J632">
        <f t="shared" si="63"/>
        <v>1985</v>
      </c>
    </row>
    <row r="633" spans="1:10" x14ac:dyDescent="0.25">
      <c r="A633" s="1">
        <v>31293</v>
      </c>
      <c r="B633">
        <v>182.08</v>
      </c>
      <c r="C633">
        <f t="shared" si="64"/>
        <v>-6.5499999999999829</v>
      </c>
      <c r="D633">
        <f t="shared" si="65"/>
        <v>-3.4724062980437807E-2</v>
      </c>
      <c r="E633">
        <f t="shared" si="66"/>
        <v>1.3870648282166522</v>
      </c>
      <c r="F633" s="5">
        <f t="shared" si="67"/>
        <v>0.38706482821665222</v>
      </c>
      <c r="G633" s="6"/>
      <c r="H633" s="5">
        <f t="shared" si="68"/>
        <v>0.3820203823742514</v>
      </c>
      <c r="I633">
        <f t="shared" si="69"/>
        <v>1.3820203823742514</v>
      </c>
      <c r="J633">
        <f t="shared" si="63"/>
        <v>1985</v>
      </c>
    </row>
    <row r="634" spans="1:10" x14ac:dyDescent="0.25">
      <c r="A634" s="1">
        <v>31321</v>
      </c>
      <c r="B634">
        <v>189.82</v>
      </c>
      <c r="C634">
        <f t="shared" si="64"/>
        <v>7.7399999999999807</v>
      </c>
      <c r="D634">
        <f t="shared" si="65"/>
        <v>4.2508787346221329E-2</v>
      </c>
      <c r="E634">
        <f t="shared" si="66"/>
        <v>1.4460272720347369</v>
      </c>
      <c r="F634" s="5">
        <f t="shared" si="67"/>
        <v>0.44602727203473691</v>
      </c>
      <c r="G634" s="6"/>
      <c r="H634" s="5">
        <f t="shared" si="68"/>
        <v>0.39017430263025954</v>
      </c>
      <c r="I634">
        <f t="shared" si="69"/>
        <v>1.3901743026302595</v>
      </c>
      <c r="J634">
        <f t="shared" si="63"/>
        <v>1985</v>
      </c>
    </row>
    <row r="635" spans="1:10" x14ac:dyDescent="0.25">
      <c r="A635" s="1">
        <v>31352</v>
      </c>
      <c r="B635">
        <v>202.17</v>
      </c>
      <c r="C635">
        <f t="shared" si="64"/>
        <v>12.349999999999994</v>
      </c>
      <c r="D635">
        <f t="shared" si="65"/>
        <v>6.5061637340638467E-2</v>
      </c>
      <c r="E635">
        <f t="shared" si="66"/>
        <v>1.5401081739925337</v>
      </c>
      <c r="F635" s="5">
        <f t="shared" si="67"/>
        <v>0.54010817399253375</v>
      </c>
      <c r="G635" s="6"/>
      <c r="H635" s="5">
        <f t="shared" si="68"/>
        <v>0.39837633101577796</v>
      </c>
      <c r="I635">
        <f t="shared" si="69"/>
        <v>1.398376331015778</v>
      </c>
      <c r="J635">
        <f t="shared" si="63"/>
        <v>1985</v>
      </c>
    </row>
    <row r="636" spans="1:10" x14ac:dyDescent="0.25">
      <c r="A636" s="1">
        <v>31383</v>
      </c>
      <c r="B636">
        <v>211.28</v>
      </c>
      <c r="C636">
        <f t="shared" si="64"/>
        <v>9.1100000000000136</v>
      </c>
      <c r="D636">
        <f t="shared" si="65"/>
        <v>4.5061087203838425E-2</v>
      </c>
      <c r="E636">
        <f t="shared" si="66"/>
        <v>1.6095071227241557</v>
      </c>
      <c r="F636" s="5">
        <f t="shared" si="67"/>
        <v>0.60950712272415575</v>
      </c>
      <c r="G636" s="6"/>
      <c r="H636" s="5">
        <f t="shared" si="68"/>
        <v>0.40662675136877113</v>
      </c>
      <c r="I636">
        <f t="shared" si="69"/>
        <v>1.4066267513687711</v>
      </c>
      <c r="J636">
        <f t="shared" si="63"/>
        <v>1985</v>
      </c>
    </row>
    <row r="637" spans="1:10" x14ac:dyDescent="0.25">
      <c r="A637" s="1">
        <v>31414</v>
      </c>
      <c r="B637">
        <v>211.78</v>
      </c>
      <c r="C637">
        <f t="shared" si="64"/>
        <v>0.5</v>
      </c>
      <c r="D637">
        <f t="shared" si="65"/>
        <v>2.3665278303672851E-3</v>
      </c>
      <c r="E637">
        <f t="shared" si="66"/>
        <v>1.6133160661232568</v>
      </c>
      <c r="F637" s="5">
        <f t="shared" si="67"/>
        <v>0.61331606612325684</v>
      </c>
      <c r="G637" s="6"/>
      <c r="H637" s="5">
        <f t="shared" si="68"/>
        <v>0.41492584920184683</v>
      </c>
      <c r="I637">
        <f t="shared" si="69"/>
        <v>1.4149258492018468</v>
      </c>
      <c r="J637">
        <f t="shared" si="63"/>
        <v>1986</v>
      </c>
    </row>
    <row r="638" spans="1:10" x14ac:dyDescent="0.25">
      <c r="A638" s="1">
        <v>31446</v>
      </c>
      <c r="B638">
        <v>226.92</v>
      </c>
      <c r="C638">
        <f t="shared" si="64"/>
        <v>15.139999999999986</v>
      </c>
      <c r="D638">
        <f t="shared" si="65"/>
        <v>7.1489281329681686E-2</v>
      </c>
      <c r="E638">
        <f t="shared" si="66"/>
        <v>1.7286508722480376</v>
      </c>
      <c r="F638" s="5">
        <f t="shared" si="67"/>
        <v>0.7286508722480376</v>
      </c>
      <c r="G638" s="6"/>
      <c r="H638" s="5">
        <f t="shared" si="68"/>
        <v>0.4232739117121378</v>
      </c>
      <c r="I638">
        <f t="shared" si="69"/>
        <v>1.4232739117121378</v>
      </c>
      <c r="J638">
        <f t="shared" si="63"/>
        <v>1986</v>
      </c>
    </row>
    <row r="639" spans="1:10" x14ac:dyDescent="0.25">
      <c r="A639" s="1">
        <v>31474</v>
      </c>
      <c r="B639">
        <v>238.9</v>
      </c>
      <c r="C639">
        <f t="shared" si="64"/>
        <v>11.980000000000018</v>
      </c>
      <c r="D639">
        <f t="shared" si="65"/>
        <v>5.2793936188965357E-2</v>
      </c>
      <c r="E639">
        <f t="shared" si="66"/>
        <v>1.8199131560904998</v>
      </c>
      <c r="F639" s="5">
        <f t="shared" si="67"/>
        <v>0.81991315609049975</v>
      </c>
      <c r="G639" s="6"/>
      <c r="H639" s="5">
        <f t="shared" si="68"/>
        <v>0.43167122779123934</v>
      </c>
      <c r="I639">
        <f t="shared" si="69"/>
        <v>1.4316712277912393</v>
      </c>
      <c r="J639">
        <f t="shared" si="63"/>
        <v>1986</v>
      </c>
    </row>
    <row r="640" spans="1:10" x14ac:dyDescent="0.25">
      <c r="A640" s="1">
        <v>31503</v>
      </c>
      <c r="B640">
        <v>235.52</v>
      </c>
      <c r="C640">
        <f t="shared" si="64"/>
        <v>-3.3799999999999955</v>
      </c>
      <c r="D640">
        <f t="shared" si="65"/>
        <v>-1.4148179154457912E-2</v>
      </c>
      <c r="E640">
        <f t="shared" si="66"/>
        <v>1.7941646987125763</v>
      </c>
      <c r="F640" s="5">
        <f t="shared" si="67"/>
        <v>0.79416469871257633</v>
      </c>
      <c r="G640" s="6"/>
      <c r="H640" s="5">
        <f t="shared" si="68"/>
        <v>0.44011808803520758</v>
      </c>
      <c r="I640">
        <f t="shared" si="69"/>
        <v>1.4401180880352076</v>
      </c>
      <c r="J640">
        <f t="shared" si="63"/>
        <v>1986</v>
      </c>
    </row>
    <row r="641" spans="1:10" x14ac:dyDescent="0.25">
      <c r="A641" s="1">
        <v>31533</v>
      </c>
      <c r="B641">
        <v>247.35</v>
      </c>
      <c r="C641">
        <f t="shared" si="64"/>
        <v>11.829999999999984</v>
      </c>
      <c r="D641">
        <f t="shared" si="65"/>
        <v>5.0229279891304275E-2</v>
      </c>
      <c r="E641">
        <f t="shared" si="66"/>
        <v>1.884284299535308</v>
      </c>
      <c r="F641" s="5">
        <f t="shared" si="67"/>
        <v>0.88428429953530796</v>
      </c>
      <c r="G641" s="6"/>
      <c r="H641" s="5">
        <f t="shared" si="68"/>
        <v>0.44861478475461536</v>
      </c>
      <c r="I641">
        <f t="shared" si="69"/>
        <v>1.4486147847546154</v>
      </c>
      <c r="J641">
        <f t="shared" si="63"/>
        <v>1986</v>
      </c>
    </row>
    <row r="642" spans="1:10" x14ac:dyDescent="0.25">
      <c r="A642" s="1">
        <v>31565</v>
      </c>
      <c r="B642">
        <v>250.84</v>
      </c>
      <c r="C642">
        <f t="shared" si="64"/>
        <v>3.4900000000000091</v>
      </c>
      <c r="D642">
        <f t="shared" si="65"/>
        <v>1.4109561350313358E-2</v>
      </c>
      <c r="E642">
        <f t="shared" si="66"/>
        <v>1.9108707244610337</v>
      </c>
      <c r="F642" s="5">
        <f t="shared" si="67"/>
        <v>0.91087072446103368</v>
      </c>
      <c r="G642" s="6"/>
      <c r="H642" s="5">
        <f t="shared" si="68"/>
        <v>0.45716161198466754</v>
      </c>
      <c r="I642">
        <f t="shared" si="69"/>
        <v>1.4571616119846675</v>
      </c>
      <c r="J642">
        <f t="shared" si="63"/>
        <v>1986</v>
      </c>
    </row>
    <row r="643" spans="1:10" x14ac:dyDescent="0.25">
      <c r="A643" s="1">
        <v>31594</v>
      </c>
      <c r="B643">
        <v>236.12</v>
      </c>
      <c r="C643">
        <f t="shared" si="64"/>
        <v>-14.719999999999999</v>
      </c>
      <c r="D643">
        <f t="shared" si="65"/>
        <v>-5.8682825705629084E-2</v>
      </c>
      <c r="E643">
        <f t="shared" si="66"/>
        <v>1.7987354307914976</v>
      </c>
      <c r="F643" s="5">
        <f t="shared" si="67"/>
        <v>0.79873543079149756</v>
      </c>
      <c r="G643" s="6"/>
      <c r="H643" s="5">
        <f t="shared" si="68"/>
        <v>0.46575886549537704</v>
      </c>
      <c r="I643">
        <f t="shared" si="69"/>
        <v>1.465758865495377</v>
      </c>
      <c r="J643">
        <f t="shared" ref="J643:J706" si="70">YEAR(A643)</f>
        <v>1986</v>
      </c>
    </row>
    <row r="644" spans="1:10" x14ac:dyDescent="0.25">
      <c r="A644" s="1">
        <v>31625</v>
      </c>
      <c r="B644">
        <v>252.93</v>
      </c>
      <c r="C644">
        <f t="shared" ref="C644:C707" si="71">B644-B643</f>
        <v>16.810000000000002</v>
      </c>
      <c r="D644">
        <f t="shared" ref="D644:D707" si="72">C644/B643</f>
        <v>7.1192613925122827E-2</v>
      </c>
      <c r="E644">
        <f t="shared" ref="E644:E707" si="73">E643+(E643*D644)</f>
        <v>1.926792107869276</v>
      </c>
      <c r="F644" s="5">
        <f t="shared" ref="F644:F707" si="74">E644-1</f>
        <v>0.92679210786927602</v>
      </c>
      <c r="G644" s="6"/>
      <c r="H644" s="5">
        <f t="shared" ref="H644:H707" si="75">I644-1</f>
        <v>0.47440684280179979</v>
      </c>
      <c r="I644">
        <f t="shared" ref="I644:I707" si="76">I643+(I643*B$1065)</f>
        <v>1.4744068428017998</v>
      </c>
      <c r="J644">
        <f t="shared" si="70"/>
        <v>1986</v>
      </c>
    </row>
    <row r="645" spans="1:10" x14ac:dyDescent="0.25">
      <c r="A645" s="1">
        <v>31657</v>
      </c>
      <c r="B645">
        <v>231.32</v>
      </c>
      <c r="C645">
        <f t="shared" si="71"/>
        <v>-21.610000000000014</v>
      </c>
      <c r="D645">
        <f t="shared" si="72"/>
        <v>-8.5438658917487101E-2</v>
      </c>
      <c r="E645">
        <f t="shared" si="73"/>
        <v>1.7621695741601269</v>
      </c>
      <c r="F645" s="5">
        <f t="shared" si="74"/>
        <v>0.76216957416012687</v>
      </c>
      <c r="G645" s="6"/>
      <c r="H645" s="5">
        <f t="shared" si="75"/>
        <v>0.48310584317433047</v>
      </c>
      <c r="I645">
        <f t="shared" si="76"/>
        <v>1.4831058431743305</v>
      </c>
      <c r="J645">
        <f t="shared" si="70"/>
        <v>1986</v>
      </c>
    </row>
    <row r="646" spans="1:10" x14ac:dyDescent="0.25">
      <c r="A646" s="1">
        <v>31686</v>
      </c>
      <c r="B646">
        <v>243.98</v>
      </c>
      <c r="C646">
        <f t="shared" si="71"/>
        <v>12.659999999999997</v>
      </c>
      <c r="D646">
        <f t="shared" si="72"/>
        <v>5.4729379214940331E-2</v>
      </c>
      <c r="E646">
        <f t="shared" si="73"/>
        <v>1.8586120210253663</v>
      </c>
      <c r="F646" s="5">
        <f t="shared" si="74"/>
        <v>0.85861202102536627</v>
      </c>
      <c r="G646" s="6"/>
      <c r="H646" s="5">
        <f t="shared" si="75"/>
        <v>0.49185616764905893</v>
      </c>
      <c r="I646">
        <f t="shared" si="76"/>
        <v>1.4918561676490589</v>
      </c>
      <c r="J646">
        <f t="shared" si="70"/>
        <v>1986</v>
      </c>
    </row>
    <row r="647" spans="1:10" x14ac:dyDescent="0.25">
      <c r="A647" s="1">
        <v>31719</v>
      </c>
      <c r="B647">
        <v>249.22</v>
      </c>
      <c r="C647">
        <f t="shared" si="71"/>
        <v>5.2400000000000091</v>
      </c>
      <c r="D647">
        <f t="shared" si="72"/>
        <v>2.1477170259857403E-2</v>
      </c>
      <c r="E647">
        <f t="shared" si="73"/>
        <v>1.8985297478479457</v>
      </c>
      <c r="F647" s="5">
        <f t="shared" si="74"/>
        <v>0.8985297478479457</v>
      </c>
      <c r="G647" s="6"/>
      <c r="H647" s="5">
        <f t="shared" si="75"/>
        <v>0.50065811903818846</v>
      </c>
      <c r="I647">
        <f t="shared" si="76"/>
        <v>1.5006581190381885</v>
      </c>
      <c r="J647">
        <f t="shared" si="70"/>
        <v>1986</v>
      </c>
    </row>
    <row r="648" spans="1:10" x14ac:dyDescent="0.25">
      <c r="A648" s="1">
        <v>31747</v>
      </c>
      <c r="B648">
        <v>242.17</v>
      </c>
      <c r="C648">
        <f t="shared" si="71"/>
        <v>-7.0500000000000114</v>
      </c>
      <c r="D648">
        <f t="shared" si="72"/>
        <v>-2.8288259369232051E-2</v>
      </c>
      <c r="E648">
        <f t="shared" si="73"/>
        <v>1.8448236459206202</v>
      </c>
      <c r="F648" s="5">
        <f t="shared" si="74"/>
        <v>0.8448236459206202</v>
      </c>
      <c r="G648" s="6"/>
      <c r="H648" s="5">
        <f t="shared" si="75"/>
        <v>0.50951200194051371</v>
      </c>
      <c r="I648">
        <f t="shared" si="76"/>
        <v>1.5095120019405137</v>
      </c>
      <c r="J648">
        <f t="shared" si="70"/>
        <v>1986</v>
      </c>
    </row>
    <row r="649" spans="1:10" x14ac:dyDescent="0.25">
      <c r="A649" s="1">
        <v>31779</v>
      </c>
      <c r="B649">
        <v>274.08</v>
      </c>
      <c r="C649">
        <f t="shared" si="71"/>
        <v>31.909999999999997</v>
      </c>
      <c r="D649">
        <f t="shared" si="72"/>
        <v>0.13176694057893215</v>
      </c>
      <c r="E649">
        <f t="shared" si="73"/>
        <v>2.0879104136512514</v>
      </c>
      <c r="F649" s="5">
        <f t="shared" si="74"/>
        <v>1.0879104136512514</v>
      </c>
      <c r="G649" s="6"/>
      <c r="H649" s="5">
        <f t="shared" si="75"/>
        <v>0.51841812275196264</v>
      </c>
      <c r="I649">
        <f t="shared" si="76"/>
        <v>1.5184181227519626</v>
      </c>
      <c r="J649">
        <f t="shared" si="70"/>
        <v>1987</v>
      </c>
    </row>
    <row r="650" spans="1:10" x14ac:dyDescent="0.25">
      <c r="A650" s="1">
        <v>31810</v>
      </c>
      <c r="B650">
        <v>284.2</v>
      </c>
      <c r="C650">
        <f t="shared" si="71"/>
        <v>10.120000000000005</v>
      </c>
      <c r="D650">
        <f t="shared" si="72"/>
        <v>3.6923525977816715E-2</v>
      </c>
      <c r="E650">
        <f t="shared" si="73"/>
        <v>2.1650034280490575</v>
      </c>
      <c r="F650" s="5">
        <f t="shared" si="74"/>
        <v>1.1650034280490575</v>
      </c>
      <c r="G650" s="6"/>
      <c r="H650" s="5">
        <f t="shared" si="75"/>
        <v>0.52737678967619916</v>
      </c>
      <c r="I650">
        <f t="shared" si="76"/>
        <v>1.5273767896761992</v>
      </c>
      <c r="J650">
        <f t="shared" si="70"/>
        <v>1987</v>
      </c>
    </row>
    <row r="651" spans="1:10" x14ac:dyDescent="0.25">
      <c r="A651" s="1">
        <v>31838</v>
      </c>
      <c r="B651">
        <v>291.7</v>
      </c>
      <c r="C651">
        <f t="shared" si="71"/>
        <v>7.5</v>
      </c>
      <c r="D651">
        <f t="shared" si="72"/>
        <v>2.6389866291344124E-2</v>
      </c>
      <c r="E651">
        <f t="shared" si="73"/>
        <v>2.2221375790355737</v>
      </c>
      <c r="F651" s="5">
        <f t="shared" si="74"/>
        <v>1.2221375790355737</v>
      </c>
      <c r="G651" s="6"/>
      <c r="H651" s="5">
        <f t="shared" si="75"/>
        <v>0.53638831273528864</v>
      </c>
      <c r="I651">
        <f t="shared" si="76"/>
        <v>1.5363883127352886</v>
      </c>
      <c r="J651">
        <f t="shared" si="70"/>
        <v>1987</v>
      </c>
    </row>
    <row r="652" spans="1:10" x14ac:dyDescent="0.25">
      <c r="A652" s="1">
        <v>31868</v>
      </c>
      <c r="B652">
        <v>288.36</v>
      </c>
      <c r="C652">
        <f t="shared" si="71"/>
        <v>-3.339999999999975</v>
      </c>
      <c r="D652">
        <f t="shared" si="72"/>
        <v>-1.1450119986287196E-2</v>
      </c>
      <c r="E652">
        <f t="shared" si="73"/>
        <v>2.1966938371295788</v>
      </c>
      <c r="F652" s="5">
        <f t="shared" si="74"/>
        <v>1.1966938371295788</v>
      </c>
      <c r="G652" s="6"/>
      <c r="H652" s="5">
        <f t="shared" si="75"/>
        <v>0.54545300378042683</v>
      </c>
      <c r="I652">
        <f t="shared" si="76"/>
        <v>1.5454530037804268</v>
      </c>
      <c r="J652">
        <f t="shared" si="70"/>
        <v>1987</v>
      </c>
    </row>
    <row r="653" spans="1:10" x14ac:dyDescent="0.25">
      <c r="A653" s="1">
        <v>31898</v>
      </c>
      <c r="B653">
        <v>290.10000000000002</v>
      </c>
      <c r="C653">
        <f t="shared" si="71"/>
        <v>1.7400000000000091</v>
      </c>
      <c r="D653">
        <f t="shared" si="72"/>
        <v>6.0341240116521325E-3</v>
      </c>
      <c r="E653">
        <f t="shared" si="73"/>
        <v>2.2099489601584508</v>
      </c>
      <c r="F653" s="5">
        <f t="shared" si="74"/>
        <v>1.2099489601584508</v>
      </c>
      <c r="G653" s="6"/>
      <c r="H653" s="5">
        <f t="shared" si="75"/>
        <v>0.55457117650273124</v>
      </c>
      <c r="I653">
        <f t="shared" si="76"/>
        <v>1.5545711765027312</v>
      </c>
      <c r="J653">
        <f t="shared" si="70"/>
        <v>1987</v>
      </c>
    </row>
    <row r="654" spans="1:10" x14ac:dyDescent="0.25">
      <c r="A654" s="1">
        <v>31929</v>
      </c>
      <c r="B654">
        <v>304</v>
      </c>
      <c r="C654">
        <f t="shared" si="71"/>
        <v>13.899999999999977</v>
      </c>
      <c r="D654">
        <f t="shared" si="72"/>
        <v>4.7914512237159521E-2</v>
      </c>
      <c r="E654">
        <f t="shared" si="73"/>
        <v>2.3158375866534606</v>
      </c>
      <c r="F654" s="5">
        <f t="shared" si="74"/>
        <v>1.3158375866534606</v>
      </c>
      <c r="G654" s="6"/>
      <c r="H654" s="5">
        <f t="shared" si="75"/>
        <v>0.5637431464440974</v>
      </c>
      <c r="I654">
        <f t="shared" si="76"/>
        <v>1.5637431464440974</v>
      </c>
      <c r="J654">
        <f t="shared" si="70"/>
        <v>1987</v>
      </c>
    </row>
    <row r="655" spans="1:10" x14ac:dyDescent="0.25">
      <c r="A655" s="1">
        <v>31959</v>
      </c>
      <c r="B655">
        <v>318.66000000000003</v>
      </c>
      <c r="C655">
        <f t="shared" si="71"/>
        <v>14.660000000000025</v>
      </c>
      <c r="D655">
        <f t="shared" si="72"/>
        <v>4.8223684210526398E-2</v>
      </c>
      <c r="E655">
        <f t="shared" si="73"/>
        <v>2.4275158071151046</v>
      </c>
      <c r="F655" s="5">
        <f t="shared" si="74"/>
        <v>1.4275158071151046</v>
      </c>
      <c r="G655" s="6"/>
      <c r="H655" s="5">
        <f t="shared" si="75"/>
        <v>0.57296923100811759</v>
      </c>
      <c r="I655">
        <f t="shared" si="76"/>
        <v>1.5729692310081176</v>
      </c>
      <c r="J655">
        <f t="shared" si="70"/>
        <v>1987</v>
      </c>
    </row>
    <row r="656" spans="1:10" x14ac:dyDescent="0.25">
      <c r="A656" s="1">
        <v>31992</v>
      </c>
      <c r="B656">
        <v>329.8</v>
      </c>
      <c r="C656">
        <f t="shared" si="71"/>
        <v>11.139999999999986</v>
      </c>
      <c r="D656">
        <f t="shared" si="72"/>
        <v>3.495889035335463E-2</v>
      </c>
      <c r="E656">
        <f t="shared" si="73"/>
        <v>2.5123790660470768</v>
      </c>
      <c r="F656" s="5">
        <f t="shared" si="74"/>
        <v>1.5123790660470768</v>
      </c>
      <c r="G656" s="6"/>
      <c r="H656" s="5">
        <f t="shared" si="75"/>
        <v>0.58224974947106545</v>
      </c>
      <c r="I656">
        <f t="shared" si="76"/>
        <v>1.5822497494710654</v>
      </c>
      <c r="J656">
        <f t="shared" si="70"/>
        <v>1987</v>
      </c>
    </row>
    <row r="657" spans="1:10" x14ac:dyDescent="0.25">
      <c r="A657" s="1">
        <v>32021</v>
      </c>
      <c r="B657">
        <v>321.83</v>
      </c>
      <c r="C657">
        <f t="shared" si="71"/>
        <v>-7.9700000000000273</v>
      </c>
      <c r="D657">
        <f t="shared" si="72"/>
        <v>-2.4166161309884859E-2</v>
      </c>
      <c r="E657">
        <f t="shared" si="73"/>
        <v>2.4516645082654054</v>
      </c>
      <c r="F657" s="5">
        <f t="shared" si="74"/>
        <v>1.4516645082654054</v>
      </c>
      <c r="G657" s="6"/>
      <c r="H657" s="5">
        <f t="shared" si="75"/>
        <v>0.59158502299294469</v>
      </c>
      <c r="I657">
        <f t="shared" si="76"/>
        <v>1.5915850229929447</v>
      </c>
      <c r="J657">
        <f t="shared" si="70"/>
        <v>1987</v>
      </c>
    </row>
    <row r="658" spans="1:10" x14ac:dyDescent="0.25">
      <c r="A658" s="1">
        <v>32051</v>
      </c>
      <c r="B658">
        <v>251.79</v>
      </c>
      <c r="C658">
        <f t="shared" si="71"/>
        <v>-70.039999999999992</v>
      </c>
      <c r="D658">
        <f t="shared" si="72"/>
        <v>-0.21763042600130503</v>
      </c>
      <c r="E658">
        <f t="shared" si="73"/>
        <v>1.9181077169193252</v>
      </c>
      <c r="F658" s="5">
        <f t="shared" si="74"/>
        <v>0.91810771691932525</v>
      </c>
      <c r="G658" s="6"/>
      <c r="H658" s="5">
        <f t="shared" si="75"/>
        <v>0.60097537462860307</v>
      </c>
      <c r="I658">
        <f t="shared" si="76"/>
        <v>1.6009753746286031</v>
      </c>
      <c r="J658">
        <f t="shared" si="70"/>
        <v>1987</v>
      </c>
    </row>
    <row r="659" spans="1:10" x14ac:dyDescent="0.25">
      <c r="A659" s="1">
        <v>32083</v>
      </c>
      <c r="B659">
        <v>230.3</v>
      </c>
      <c r="C659">
        <f t="shared" si="71"/>
        <v>-21.489999999999981</v>
      </c>
      <c r="D659">
        <f t="shared" si="72"/>
        <v>-8.5348901862663251E-2</v>
      </c>
      <c r="E659">
        <f t="shared" si="73"/>
        <v>1.7543993296259606</v>
      </c>
      <c r="F659" s="5">
        <f t="shared" si="74"/>
        <v>0.75439932962596057</v>
      </c>
      <c r="G659" s="6"/>
      <c r="H659" s="5">
        <f t="shared" si="75"/>
        <v>0.61042112933891191</v>
      </c>
      <c r="I659">
        <f t="shared" si="76"/>
        <v>1.6104211293389119</v>
      </c>
      <c r="J659">
        <f t="shared" si="70"/>
        <v>1987</v>
      </c>
    </row>
    <row r="660" spans="1:10" x14ac:dyDescent="0.25">
      <c r="A660" s="1">
        <v>32112</v>
      </c>
      <c r="B660">
        <v>247.08</v>
      </c>
      <c r="C660">
        <f t="shared" si="71"/>
        <v>16.78</v>
      </c>
      <c r="D660">
        <f t="shared" si="72"/>
        <v>7.2861485019539735E-2</v>
      </c>
      <c r="E660">
        <f t="shared" si="73"/>
        <v>1.882227470099793</v>
      </c>
      <c r="F660" s="5">
        <f t="shared" si="74"/>
        <v>0.88222747009979297</v>
      </c>
      <c r="G660" s="6"/>
      <c r="H660" s="5">
        <f t="shared" si="75"/>
        <v>0.61992261400201154</v>
      </c>
      <c r="I660">
        <f t="shared" si="76"/>
        <v>1.6199226140020115</v>
      </c>
      <c r="J660">
        <f t="shared" si="70"/>
        <v>1987</v>
      </c>
    </row>
    <row r="661" spans="1:10" x14ac:dyDescent="0.25">
      <c r="A661" s="1">
        <v>32146</v>
      </c>
      <c r="B661">
        <v>257.07</v>
      </c>
      <c r="C661">
        <f t="shared" si="71"/>
        <v>9.9899999999999807</v>
      </c>
      <c r="D661">
        <f t="shared" si="72"/>
        <v>4.0432248664400115E-2</v>
      </c>
      <c r="E661">
        <f t="shared" si="73"/>
        <v>1.9583301592138325</v>
      </c>
      <c r="F661" s="5">
        <f t="shared" si="74"/>
        <v>0.95833015921383247</v>
      </c>
      <c r="G661" s="6"/>
      <c r="H661" s="5">
        <f t="shared" si="75"/>
        <v>0.62948015742462338</v>
      </c>
      <c r="I661">
        <f t="shared" si="76"/>
        <v>1.6294801574246234</v>
      </c>
      <c r="J661">
        <f t="shared" si="70"/>
        <v>1988</v>
      </c>
    </row>
    <row r="662" spans="1:10" x14ac:dyDescent="0.25">
      <c r="A662" s="1">
        <v>32174</v>
      </c>
      <c r="B662">
        <v>267.82</v>
      </c>
      <c r="C662">
        <f t="shared" si="71"/>
        <v>10.75</v>
      </c>
      <c r="D662">
        <f t="shared" si="72"/>
        <v>4.1817403819971212E-2</v>
      </c>
      <c r="E662">
        <f t="shared" si="73"/>
        <v>2.0402224422945059</v>
      </c>
      <c r="F662" s="5">
        <f t="shared" si="74"/>
        <v>1.0402224422945059</v>
      </c>
      <c r="G662" s="6"/>
      <c r="H662" s="5">
        <f t="shared" si="75"/>
        <v>0.63909409035342857</v>
      </c>
      <c r="I662">
        <f t="shared" si="76"/>
        <v>1.6390940903534286</v>
      </c>
      <c r="J662">
        <f t="shared" si="70"/>
        <v>1988</v>
      </c>
    </row>
    <row r="663" spans="1:10" x14ac:dyDescent="0.25">
      <c r="A663" s="1">
        <v>32203</v>
      </c>
      <c r="B663">
        <v>258.89</v>
      </c>
      <c r="C663">
        <f t="shared" si="71"/>
        <v>-8.9300000000000068</v>
      </c>
      <c r="D663">
        <f t="shared" si="72"/>
        <v>-3.3343290269584075E-2</v>
      </c>
      <c r="E663">
        <f t="shared" si="73"/>
        <v>1.9721947131865605</v>
      </c>
      <c r="F663" s="5">
        <f t="shared" si="74"/>
        <v>0.97219471318656048</v>
      </c>
      <c r="G663" s="6"/>
      <c r="H663" s="5">
        <f t="shared" si="75"/>
        <v>0.64876474548651375</v>
      </c>
      <c r="I663">
        <f t="shared" si="76"/>
        <v>1.6487647454865137</v>
      </c>
      <c r="J663">
        <f t="shared" si="70"/>
        <v>1988</v>
      </c>
    </row>
    <row r="664" spans="1:10" x14ac:dyDescent="0.25">
      <c r="A664" s="1">
        <v>32237</v>
      </c>
      <c r="B664">
        <v>261.33</v>
      </c>
      <c r="C664">
        <f t="shared" si="71"/>
        <v>2.4399999999999977</v>
      </c>
      <c r="D664">
        <f t="shared" si="72"/>
        <v>9.4248522538529795E-3</v>
      </c>
      <c r="E664">
        <f t="shared" si="73"/>
        <v>1.9907823569741738</v>
      </c>
      <c r="F664" s="5">
        <f t="shared" si="74"/>
        <v>0.99078235697417383</v>
      </c>
      <c r="G664" s="6"/>
      <c r="H664" s="5">
        <f t="shared" si="75"/>
        <v>0.65849245748488427</v>
      </c>
      <c r="I664">
        <f t="shared" si="76"/>
        <v>1.6584924574848843</v>
      </c>
      <c r="J664">
        <f t="shared" si="70"/>
        <v>1988</v>
      </c>
    </row>
    <row r="665" spans="1:10" x14ac:dyDescent="0.25">
      <c r="A665" s="1">
        <v>32265</v>
      </c>
      <c r="B665">
        <v>262.16000000000003</v>
      </c>
      <c r="C665">
        <f t="shared" si="71"/>
        <v>0.83000000000004093</v>
      </c>
      <c r="D665">
        <f t="shared" si="72"/>
        <v>3.1760609191445336E-3</v>
      </c>
      <c r="E665">
        <f t="shared" si="73"/>
        <v>1.997105203016682</v>
      </c>
      <c r="F665" s="5">
        <f t="shared" si="74"/>
        <v>0.99710520301668204</v>
      </c>
      <c r="G665" s="6"/>
      <c r="H665" s="5">
        <f t="shared" si="75"/>
        <v>0.66827756298404517</v>
      </c>
      <c r="I665">
        <f t="shared" si="76"/>
        <v>1.6682775629840452</v>
      </c>
      <c r="J665">
        <f t="shared" si="70"/>
        <v>1988</v>
      </c>
    </row>
    <row r="666" spans="1:10" x14ac:dyDescent="0.25">
      <c r="A666" s="1">
        <v>32295</v>
      </c>
      <c r="B666">
        <v>273.5</v>
      </c>
      <c r="C666">
        <f t="shared" si="71"/>
        <v>11.339999999999975</v>
      </c>
      <c r="D666">
        <f t="shared" si="72"/>
        <v>4.3256026853829621E-2</v>
      </c>
      <c r="E666">
        <f t="shared" si="73"/>
        <v>2.0834920393082945</v>
      </c>
      <c r="F666" s="5">
        <f t="shared" si="74"/>
        <v>1.0834920393082945</v>
      </c>
      <c r="G666" s="6"/>
      <c r="H666" s="5">
        <f t="shared" si="75"/>
        <v>0.67812040060565093</v>
      </c>
      <c r="I666">
        <f t="shared" si="76"/>
        <v>1.6781204006056509</v>
      </c>
      <c r="J666">
        <f t="shared" si="70"/>
        <v>1988</v>
      </c>
    </row>
    <row r="667" spans="1:10" x14ac:dyDescent="0.25">
      <c r="A667" s="1">
        <v>32325</v>
      </c>
      <c r="B667">
        <v>272.02</v>
      </c>
      <c r="C667">
        <f t="shared" si="71"/>
        <v>-1.4800000000000182</v>
      </c>
      <c r="D667">
        <f t="shared" si="72"/>
        <v>-5.411334552102443E-3</v>
      </c>
      <c r="E667">
        <f t="shared" si="73"/>
        <v>2.0722175668469554</v>
      </c>
      <c r="F667" s="5">
        <f t="shared" si="74"/>
        <v>1.0722175668469554</v>
      </c>
      <c r="G667" s="6"/>
      <c r="H667" s="5">
        <f t="shared" si="75"/>
        <v>0.68802131096922436</v>
      </c>
      <c r="I667">
        <f t="shared" si="76"/>
        <v>1.6880213109692244</v>
      </c>
      <c r="J667">
        <f t="shared" si="70"/>
        <v>1988</v>
      </c>
    </row>
    <row r="668" spans="1:10" x14ac:dyDescent="0.25">
      <c r="A668" s="1">
        <v>32356</v>
      </c>
      <c r="B668">
        <v>261.52</v>
      </c>
      <c r="C668">
        <f t="shared" si="71"/>
        <v>-10.5</v>
      </c>
      <c r="D668">
        <f t="shared" si="72"/>
        <v>-3.8600102933607827E-2</v>
      </c>
      <c r="E668">
        <f t="shared" si="73"/>
        <v>1.9922297554658326</v>
      </c>
      <c r="F668" s="5">
        <f t="shared" si="74"/>
        <v>0.99222975546583259</v>
      </c>
      <c r="G668" s="6"/>
      <c r="H668" s="5">
        <f t="shared" si="75"/>
        <v>0.69798063670394273</v>
      </c>
      <c r="I668">
        <f t="shared" si="76"/>
        <v>1.6979806367039427</v>
      </c>
      <c r="J668">
        <f t="shared" si="70"/>
        <v>1988</v>
      </c>
    </row>
    <row r="669" spans="1:10" x14ac:dyDescent="0.25">
      <c r="A669" s="1">
        <v>32387</v>
      </c>
      <c r="B669">
        <v>271.91000000000003</v>
      </c>
      <c r="C669">
        <f t="shared" si="71"/>
        <v>10.390000000000043</v>
      </c>
      <c r="D669">
        <f t="shared" si="72"/>
        <v>3.9729275007647766E-2</v>
      </c>
      <c r="E669">
        <f t="shared" si="73"/>
        <v>2.0713795992991537</v>
      </c>
      <c r="F669" s="5">
        <f t="shared" si="74"/>
        <v>1.0713795992991537</v>
      </c>
      <c r="G669" s="6"/>
      <c r="H669" s="5">
        <f t="shared" si="75"/>
        <v>0.707998722460496</v>
      </c>
      <c r="I669">
        <f t="shared" si="76"/>
        <v>1.707998722460496</v>
      </c>
      <c r="J669">
        <f t="shared" si="70"/>
        <v>1988</v>
      </c>
    </row>
    <row r="670" spans="1:10" x14ac:dyDescent="0.25">
      <c r="A670" s="1">
        <v>32419</v>
      </c>
      <c r="B670">
        <v>278.97000000000003</v>
      </c>
      <c r="C670">
        <f t="shared" si="71"/>
        <v>7.0600000000000023</v>
      </c>
      <c r="D670">
        <f t="shared" si="72"/>
        <v>2.5964473539038659E-2</v>
      </c>
      <c r="E670">
        <f t="shared" si="73"/>
        <v>2.1251618800944612</v>
      </c>
      <c r="F670" s="5">
        <f t="shared" si="74"/>
        <v>1.1251618800944612</v>
      </c>
      <c r="G670" s="6"/>
      <c r="H670" s="5">
        <f t="shared" si="75"/>
        <v>0.71807591492301293</v>
      </c>
      <c r="I670">
        <f t="shared" si="76"/>
        <v>1.7180759149230129</v>
      </c>
      <c r="J670">
        <f t="shared" si="70"/>
        <v>1988</v>
      </c>
    </row>
    <row r="671" spans="1:10" x14ac:dyDescent="0.25">
      <c r="A671" s="1">
        <v>32448</v>
      </c>
      <c r="B671">
        <v>273.7</v>
      </c>
      <c r="C671">
        <f t="shared" si="71"/>
        <v>-5.2700000000000387</v>
      </c>
      <c r="D671">
        <f t="shared" si="72"/>
        <v>-1.8890920170627802E-2</v>
      </c>
      <c r="E671">
        <f t="shared" si="73"/>
        <v>2.0850156166679352</v>
      </c>
      <c r="F671" s="5">
        <f t="shared" si="74"/>
        <v>1.0850156166679352</v>
      </c>
      <c r="G671" s="6"/>
      <c r="H671" s="5">
        <f t="shared" si="75"/>
        <v>0.72821256282105873</v>
      </c>
      <c r="I671">
        <f t="shared" si="76"/>
        <v>1.7282125628210587</v>
      </c>
      <c r="J671">
        <f t="shared" si="70"/>
        <v>1988</v>
      </c>
    </row>
    <row r="672" spans="1:10" x14ac:dyDescent="0.25">
      <c r="A672" s="1">
        <v>32478</v>
      </c>
      <c r="B672">
        <v>277.72000000000003</v>
      </c>
      <c r="C672">
        <f t="shared" si="71"/>
        <v>4.0200000000000387</v>
      </c>
      <c r="D672">
        <f t="shared" si="72"/>
        <v>1.4687614176105366E-2</v>
      </c>
      <c r="E672">
        <f t="shared" si="73"/>
        <v>2.1156395215967083</v>
      </c>
      <c r="F672" s="5">
        <f t="shared" si="74"/>
        <v>1.1156395215967083</v>
      </c>
      <c r="G672" s="6"/>
      <c r="H672" s="5">
        <f t="shared" si="75"/>
        <v>0.73840901694170302</v>
      </c>
      <c r="I672">
        <f t="shared" si="76"/>
        <v>1.738409016941703</v>
      </c>
      <c r="J672">
        <f t="shared" si="70"/>
        <v>1988</v>
      </c>
    </row>
    <row r="673" spans="1:10" x14ac:dyDescent="0.25">
      <c r="A673" s="1">
        <v>32511</v>
      </c>
      <c r="B673">
        <v>297.47000000000003</v>
      </c>
      <c r="C673">
        <f t="shared" si="71"/>
        <v>19.75</v>
      </c>
      <c r="D673">
        <f t="shared" si="72"/>
        <v>7.1114791876710354E-2</v>
      </c>
      <c r="E673">
        <f t="shared" si="73"/>
        <v>2.2660927858612014</v>
      </c>
      <c r="F673" s="5">
        <f t="shared" si="74"/>
        <v>1.2660927858612014</v>
      </c>
      <c r="G673" s="6"/>
      <c r="H673" s="5">
        <f t="shared" si="75"/>
        <v>0.74866563014165899</v>
      </c>
      <c r="I673">
        <f t="shared" si="76"/>
        <v>1.748665630141659</v>
      </c>
      <c r="J673">
        <f t="shared" si="70"/>
        <v>1989</v>
      </c>
    </row>
    <row r="674" spans="1:10" x14ac:dyDescent="0.25">
      <c r="A674" s="1">
        <v>32540</v>
      </c>
      <c r="B674">
        <v>288.86</v>
      </c>
      <c r="E674">
        <v>1</v>
      </c>
      <c r="F674" s="5">
        <f>E674-1</f>
        <v>0</v>
      </c>
      <c r="G674" s="6" t="s">
        <v>12</v>
      </c>
      <c r="H674" s="5">
        <f t="shared" si="75"/>
        <v>0</v>
      </c>
      <c r="I674">
        <v>1</v>
      </c>
      <c r="J674">
        <f t="shared" si="70"/>
        <v>1989</v>
      </c>
    </row>
    <row r="675" spans="1:10" x14ac:dyDescent="0.25">
      <c r="A675" s="1">
        <v>32568</v>
      </c>
      <c r="B675">
        <v>294.87</v>
      </c>
      <c r="C675">
        <f t="shared" si="71"/>
        <v>6.0099999999999909</v>
      </c>
      <c r="D675">
        <f t="shared" si="72"/>
        <v>2.0805926746520775E-2</v>
      </c>
      <c r="E675">
        <f t="shared" si="73"/>
        <v>1.0208059267465208</v>
      </c>
      <c r="F675" s="5">
        <f t="shared" si="74"/>
        <v>2.080592674652082E-2</v>
      </c>
      <c r="G675" s="6"/>
      <c r="H675" s="5">
        <f t="shared" si="75"/>
        <v>5.9000000000000163E-3</v>
      </c>
      <c r="I675">
        <f t="shared" si="76"/>
        <v>1.0059</v>
      </c>
      <c r="J675">
        <f t="shared" si="70"/>
        <v>1989</v>
      </c>
    </row>
    <row r="676" spans="1:10" x14ac:dyDescent="0.25">
      <c r="A676" s="1">
        <v>32601</v>
      </c>
      <c r="B676">
        <v>309.64</v>
      </c>
      <c r="C676">
        <f t="shared" si="71"/>
        <v>14.769999999999982</v>
      </c>
      <c r="D676">
        <f t="shared" si="72"/>
        <v>5.0089870112252792E-2</v>
      </c>
      <c r="E676">
        <f t="shared" si="73"/>
        <v>1.0719379630270718</v>
      </c>
      <c r="F676" s="5">
        <f t="shared" si="74"/>
        <v>7.1937963027071783E-2</v>
      </c>
      <c r="G676" s="6"/>
      <c r="H676" s="5">
        <f t="shared" si="75"/>
        <v>1.1834810000000084E-2</v>
      </c>
      <c r="I676">
        <f t="shared" si="76"/>
        <v>1.0118348100000001</v>
      </c>
      <c r="J676">
        <f t="shared" si="70"/>
        <v>1989</v>
      </c>
    </row>
    <row r="677" spans="1:10" x14ac:dyDescent="0.25">
      <c r="A677" s="1">
        <v>32629</v>
      </c>
      <c r="B677">
        <v>320.52</v>
      </c>
      <c r="C677">
        <f t="shared" si="71"/>
        <v>10.879999999999995</v>
      </c>
      <c r="D677">
        <f t="shared" si="72"/>
        <v>3.5137579124144155E-2</v>
      </c>
      <c r="E677">
        <f t="shared" si="73"/>
        <v>1.1096032680191095</v>
      </c>
      <c r="F677" s="5">
        <f t="shared" si="74"/>
        <v>0.10960326801910947</v>
      </c>
      <c r="G677" s="6"/>
      <c r="H677" s="5">
        <f t="shared" si="75"/>
        <v>1.7804635379000011E-2</v>
      </c>
      <c r="I677">
        <f t="shared" si="76"/>
        <v>1.017804635379</v>
      </c>
      <c r="J677">
        <f t="shared" si="70"/>
        <v>1989</v>
      </c>
    </row>
    <row r="678" spans="1:10" x14ac:dyDescent="0.25">
      <c r="A678" s="1">
        <v>32660</v>
      </c>
      <c r="B678">
        <v>317.98</v>
      </c>
      <c r="C678">
        <f t="shared" si="71"/>
        <v>-2.5399999999999636</v>
      </c>
      <c r="D678">
        <f t="shared" si="72"/>
        <v>-7.9246224884561463E-3</v>
      </c>
      <c r="E678">
        <f t="shared" si="73"/>
        <v>1.1008100810081007</v>
      </c>
      <c r="F678" s="5">
        <f t="shared" si="74"/>
        <v>0.10081008100810074</v>
      </c>
      <c r="G678" s="6"/>
      <c r="H678" s="5">
        <f t="shared" si="75"/>
        <v>2.3809682727736092E-2</v>
      </c>
      <c r="I678">
        <f t="shared" si="76"/>
        <v>1.0238096827277361</v>
      </c>
      <c r="J678">
        <f t="shared" si="70"/>
        <v>1989</v>
      </c>
    </row>
    <row r="679" spans="1:10" x14ac:dyDescent="0.25">
      <c r="A679" s="1">
        <v>32692</v>
      </c>
      <c r="B679">
        <v>346.08</v>
      </c>
      <c r="C679">
        <f t="shared" si="71"/>
        <v>28.099999999999966</v>
      </c>
      <c r="D679">
        <f t="shared" si="72"/>
        <v>8.8370337757091535E-2</v>
      </c>
      <c r="E679">
        <f t="shared" si="73"/>
        <v>1.1980890396731978</v>
      </c>
      <c r="F679" s="5">
        <f t="shared" si="74"/>
        <v>0.1980890396731978</v>
      </c>
      <c r="G679" s="6"/>
      <c r="H679" s="5">
        <f t="shared" si="75"/>
        <v>2.9850159855829839E-2</v>
      </c>
      <c r="I679">
        <f t="shared" si="76"/>
        <v>1.0298501598558298</v>
      </c>
      <c r="J679">
        <f t="shared" si="70"/>
        <v>1989</v>
      </c>
    </row>
    <row r="680" spans="1:10" x14ac:dyDescent="0.25">
      <c r="A680" s="1">
        <v>32721</v>
      </c>
      <c r="B680">
        <v>351.45</v>
      </c>
      <c r="C680">
        <f t="shared" si="71"/>
        <v>5.3700000000000045</v>
      </c>
      <c r="D680">
        <f t="shared" si="72"/>
        <v>1.5516643550624147E-2</v>
      </c>
      <c r="E680">
        <f t="shared" si="73"/>
        <v>1.2166793602437165</v>
      </c>
      <c r="F680" s="5">
        <f t="shared" si="74"/>
        <v>0.21667936024371648</v>
      </c>
      <c r="G680" s="6"/>
      <c r="H680" s="5">
        <f t="shared" si="75"/>
        <v>3.5926275798979335E-2</v>
      </c>
      <c r="I680">
        <f t="shared" si="76"/>
        <v>1.0359262757989793</v>
      </c>
      <c r="J680">
        <f t="shared" si="70"/>
        <v>1989</v>
      </c>
    </row>
    <row r="681" spans="1:10" x14ac:dyDescent="0.25">
      <c r="A681" s="1">
        <v>32752</v>
      </c>
      <c r="B681">
        <v>349.15</v>
      </c>
      <c r="C681">
        <f t="shared" si="71"/>
        <v>-2.3000000000000114</v>
      </c>
      <c r="D681">
        <f t="shared" si="72"/>
        <v>-6.5443164034713654E-3</v>
      </c>
      <c r="E681">
        <f t="shared" si="73"/>
        <v>1.2087170255487085</v>
      </c>
      <c r="F681" s="5">
        <f t="shared" si="74"/>
        <v>0.20871702554870852</v>
      </c>
      <c r="G681" s="6"/>
      <c r="H681" s="5">
        <f t="shared" si="75"/>
        <v>4.2038240826193229E-2</v>
      </c>
      <c r="I681">
        <f t="shared" si="76"/>
        <v>1.0420382408261932</v>
      </c>
      <c r="J681">
        <f t="shared" si="70"/>
        <v>1989</v>
      </c>
    </row>
    <row r="682" spans="1:10" x14ac:dyDescent="0.25">
      <c r="A682" s="1">
        <v>32783</v>
      </c>
      <c r="B682">
        <v>340.36</v>
      </c>
      <c r="C682">
        <f t="shared" si="71"/>
        <v>-8.7899999999999636</v>
      </c>
      <c r="D682">
        <f t="shared" si="72"/>
        <v>-2.5175426034655491E-2</v>
      </c>
      <c r="E682">
        <f t="shared" si="73"/>
        <v>1.1782870594751782</v>
      </c>
      <c r="F682" s="5">
        <f t="shared" si="74"/>
        <v>0.1782870594751782</v>
      </c>
      <c r="G682" s="6"/>
      <c r="H682" s="5">
        <f t="shared" si="75"/>
        <v>4.8186266447067805E-2</v>
      </c>
      <c r="I682">
        <f t="shared" si="76"/>
        <v>1.0481862664470678</v>
      </c>
      <c r="J682">
        <f t="shared" si="70"/>
        <v>1989</v>
      </c>
    </row>
    <row r="683" spans="1:10" x14ac:dyDescent="0.25">
      <c r="A683" s="1">
        <v>32813</v>
      </c>
      <c r="B683">
        <v>345.99</v>
      </c>
      <c r="C683">
        <f t="shared" si="71"/>
        <v>5.6299999999999955</v>
      </c>
      <c r="D683">
        <f t="shared" si="72"/>
        <v>1.6541309202021376E-2</v>
      </c>
      <c r="E683">
        <f t="shared" si="73"/>
        <v>1.1977774700546977</v>
      </c>
      <c r="F683" s="5">
        <f t="shared" si="74"/>
        <v>0.1977774700546977</v>
      </c>
      <c r="G683" s="6"/>
      <c r="H683" s="5">
        <f t="shared" si="75"/>
        <v>5.4370565419105565E-2</v>
      </c>
      <c r="I683">
        <f t="shared" si="76"/>
        <v>1.0543705654191056</v>
      </c>
      <c r="J683">
        <f t="shared" si="70"/>
        <v>1989</v>
      </c>
    </row>
    <row r="684" spans="1:10" x14ac:dyDescent="0.25">
      <c r="A684" s="1">
        <v>32843</v>
      </c>
      <c r="B684">
        <v>353.4</v>
      </c>
      <c r="C684">
        <f t="shared" si="71"/>
        <v>7.4099999999999682</v>
      </c>
      <c r="D684">
        <f t="shared" si="72"/>
        <v>2.1416803953871407E-2</v>
      </c>
      <c r="E684">
        <f t="shared" si="73"/>
        <v>1.2234300353112233</v>
      </c>
      <c r="F684" s="5">
        <f t="shared" si="74"/>
        <v>0.2234300353112233</v>
      </c>
      <c r="G684" s="6"/>
      <c r="H684" s="5">
        <f t="shared" si="75"/>
        <v>6.0591351755078238E-2</v>
      </c>
      <c r="I684">
        <f t="shared" si="76"/>
        <v>1.0605913517550782</v>
      </c>
      <c r="J684">
        <f t="shared" si="70"/>
        <v>1989</v>
      </c>
    </row>
    <row r="685" spans="1:10" x14ac:dyDescent="0.25">
      <c r="A685" s="1">
        <v>32875</v>
      </c>
      <c r="B685">
        <v>329.08</v>
      </c>
      <c r="C685">
        <f t="shared" si="71"/>
        <v>-24.319999999999993</v>
      </c>
      <c r="D685">
        <f t="shared" si="72"/>
        <v>-6.8817204301075255E-2</v>
      </c>
      <c r="E685">
        <f t="shared" si="73"/>
        <v>1.1392370006231392</v>
      </c>
      <c r="F685" s="5">
        <f t="shared" si="74"/>
        <v>0.13923700062313915</v>
      </c>
      <c r="G685" s="6"/>
      <c r="H685" s="5">
        <f t="shared" si="75"/>
        <v>6.684884073043329E-2</v>
      </c>
      <c r="I685">
        <f t="shared" si="76"/>
        <v>1.0668488407304333</v>
      </c>
      <c r="J685">
        <f t="shared" si="70"/>
        <v>1990</v>
      </c>
    </row>
    <row r="686" spans="1:10" x14ac:dyDescent="0.25">
      <c r="A686" s="1">
        <v>32905</v>
      </c>
      <c r="B686">
        <v>331.89</v>
      </c>
      <c r="C686">
        <f t="shared" si="71"/>
        <v>2.8100000000000023</v>
      </c>
      <c r="D686">
        <f t="shared" si="72"/>
        <v>8.538957092500311E-3</v>
      </c>
      <c r="E686">
        <f t="shared" si="73"/>
        <v>1.1489648964896488</v>
      </c>
      <c r="F686" s="5">
        <f t="shared" si="74"/>
        <v>0.14896489648964883</v>
      </c>
      <c r="G686" s="6"/>
      <c r="H686" s="5">
        <f t="shared" si="75"/>
        <v>7.3143248890742862E-2</v>
      </c>
      <c r="I686">
        <f t="shared" si="76"/>
        <v>1.0731432488907429</v>
      </c>
      <c r="J686">
        <f t="shared" si="70"/>
        <v>1990</v>
      </c>
    </row>
    <row r="687" spans="1:10" x14ac:dyDescent="0.25">
      <c r="A687" s="1">
        <v>32933</v>
      </c>
      <c r="B687">
        <v>339.94</v>
      </c>
      <c r="C687">
        <f t="shared" si="71"/>
        <v>8.0500000000000114</v>
      </c>
      <c r="D687">
        <f t="shared" si="72"/>
        <v>2.425502425502429E-2</v>
      </c>
      <c r="E687">
        <f t="shared" si="73"/>
        <v>1.1768330679221768</v>
      </c>
      <c r="F687" s="5">
        <f t="shared" si="74"/>
        <v>0.17683306792217679</v>
      </c>
      <c r="G687" s="6"/>
      <c r="H687" s="5">
        <f t="shared" si="75"/>
        <v>7.9474794059198217E-2</v>
      </c>
      <c r="I687">
        <f t="shared" si="76"/>
        <v>1.0794747940591982</v>
      </c>
      <c r="J687">
        <f t="shared" si="70"/>
        <v>1990</v>
      </c>
    </row>
    <row r="688" spans="1:10" x14ac:dyDescent="0.25">
      <c r="A688" s="1">
        <v>32965</v>
      </c>
      <c r="B688">
        <v>330.8</v>
      </c>
      <c r="C688">
        <f t="shared" si="71"/>
        <v>-9.1399999999999864</v>
      </c>
      <c r="D688">
        <f t="shared" si="72"/>
        <v>-2.688709772312757E-2</v>
      </c>
      <c r="E688">
        <f t="shared" si="73"/>
        <v>1.1451914422211451</v>
      </c>
      <c r="F688" s="5">
        <f t="shared" si="74"/>
        <v>0.14519144222114511</v>
      </c>
      <c r="G688" s="6"/>
      <c r="H688" s="5">
        <f t="shared" si="75"/>
        <v>8.5843695344147486E-2</v>
      </c>
      <c r="I688">
        <f t="shared" si="76"/>
        <v>1.0858436953441475</v>
      </c>
      <c r="J688">
        <f t="shared" si="70"/>
        <v>1990</v>
      </c>
    </row>
    <row r="689" spans="1:10" x14ac:dyDescent="0.25">
      <c r="A689" s="1">
        <v>32994</v>
      </c>
      <c r="B689">
        <v>361.23</v>
      </c>
      <c r="C689">
        <f t="shared" si="71"/>
        <v>30.430000000000007</v>
      </c>
      <c r="D689">
        <f t="shared" si="72"/>
        <v>9.1989117291414776E-2</v>
      </c>
      <c r="E689">
        <f t="shared" si="73"/>
        <v>1.2505365921207505</v>
      </c>
      <c r="F689" s="5">
        <f t="shared" si="74"/>
        <v>0.25053659212075052</v>
      </c>
      <c r="G689" s="6"/>
      <c r="H689" s="5">
        <f t="shared" si="75"/>
        <v>9.2250173146678049E-2</v>
      </c>
      <c r="I689">
        <f t="shared" si="76"/>
        <v>1.092250173146678</v>
      </c>
      <c r="J689">
        <f t="shared" si="70"/>
        <v>1990</v>
      </c>
    </row>
    <row r="690" spans="1:10" x14ac:dyDescent="0.25">
      <c r="A690" s="1">
        <v>33025</v>
      </c>
      <c r="B690">
        <v>358.02</v>
      </c>
      <c r="C690">
        <f t="shared" si="71"/>
        <v>-3.2100000000000364</v>
      </c>
      <c r="D690">
        <f t="shared" si="72"/>
        <v>-8.8863051241592234E-3</v>
      </c>
      <c r="E690">
        <f t="shared" si="73"/>
        <v>1.2394239423942393</v>
      </c>
      <c r="F690" s="5">
        <f t="shared" si="74"/>
        <v>0.23942394239423925</v>
      </c>
      <c r="G690" s="6"/>
      <c r="H690" s="5">
        <f t="shared" si="75"/>
        <v>9.8694449168243548E-2</v>
      </c>
      <c r="I690">
        <f t="shared" si="76"/>
        <v>1.0986944491682435</v>
      </c>
      <c r="J690">
        <f t="shared" si="70"/>
        <v>1990</v>
      </c>
    </row>
    <row r="691" spans="1:10" x14ac:dyDescent="0.25">
      <c r="A691" s="1">
        <v>33056</v>
      </c>
      <c r="B691">
        <v>356.15</v>
      </c>
      <c r="C691">
        <f t="shared" si="71"/>
        <v>-1.8700000000000045</v>
      </c>
      <c r="D691">
        <f t="shared" si="72"/>
        <v>-5.2231718898385696E-3</v>
      </c>
      <c r="E691">
        <f t="shared" si="73"/>
        <v>1.2329502180987328</v>
      </c>
      <c r="F691" s="5">
        <f t="shared" si="74"/>
        <v>0.23295021809873284</v>
      </c>
      <c r="G691" s="6"/>
      <c r="H691" s="5">
        <f t="shared" si="75"/>
        <v>0.10517674641833619</v>
      </c>
      <c r="I691">
        <f t="shared" si="76"/>
        <v>1.1051767464183362</v>
      </c>
      <c r="J691">
        <f t="shared" si="70"/>
        <v>1990</v>
      </c>
    </row>
    <row r="692" spans="1:10" x14ac:dyDescent="0.25">
      <c r="A692" s="1">
        <v>33086</v>
      </c>
      <c r="B692">
        <v>322.56</v>
      </c>
      <c r="C692">
        <f t="shared" si="71"/>
        <v>-33.589999999999975</v>
      </c>
      <c r="D692">
        <f t="shared" si="72"/>
        <v>-9.4314193457812653E-2</v>
      </c>
      <c r="E692">
        <f t="shared" si="73"/>
        <v>1.1166655127051166</v>
      </c>
      <c r="F692" s="5">
        <f t="shared" si="74"/>
        <v>0.1166655127051166</v>
      </c>
      <c r="G692" s="6"/>
      <c r="H692" s="5">
        <f t="shared" si="75"/>
        <v>0.11169728922220434</v>
      </c>
      <c r="I692">
        <f t="shared" si="76"/>
        <v>1.1116972892222043</v>
      </c>
      <c r="J692">
        <f t="shared" si="70"/>
        <v>1990</v>
      </c>
    </row>
    <row r="693" spans="1:10" x14ac:dyDescent="0.25">
      <c r="A693" s="1">
        <v>33120</v>
      </c>
      <c r="B693">
        <v>306.05</v>
      </c>
      <c r="C693">
        <f t="shared" si="71"/>
        <v>-16.509999999999991</v>
      </c>
      <c r="D693">
        <f t="shared" si="72"/>
        <v>-5.1184275793650764E-2</v>
      </c>
      <c r="E693">
        <f t="shared" si="73"/>
        <v>1.0595097971335594</v>
      </c>
      <c r="F693" s="5">
        <f t="shared" si="74"/>
        <v>5.9509797133559417E-2</v>
      </c>
      <c r="G693" s="6"/>
      <c r="H693" s="5">
        <f t="shared" si="75"/>
        <v>0.11825630322861524</v>
      </c>
      <c r="I693">
        <f t="shared" si="76"/>
        <v>1.1182563032286152</v>
      </c>
      <c r="J693">
        <f t="shared" si="70"/>
        <v>1990</v>
      </c>
    </row>
    <row r="694" spans="1:10" x14ac:dyDescent="0.25">
      <c r="A694" s="1">
        <v>33147</v>
      </c>
      <c r="B694">
        <v>304</v>
      </c>
      <c r="C694">
        <f t="shared" si="71"/>
        <v>-2.0500000000000114</v>
      </c>
      <c r="D694">
        <f t="shared" si="72"/>
        <v>-6.6982519196210136E-3</v>
      </c>
      <c r="E694">
        <f t="shared" si="73"/>
        <v>1.0524129336010524</v>
      </c>
      <c r="F694" s="5">
        <f t="shared" si="74"/>
        <v>5.2412933601052369E-2</v>
      </c>
      <c r="G694" s="6"/>
      <c r="H694" s="5">
        <f t="shared" si="75"/>
        <v>0.12485401541766405</v>
      </c>
      <c r="I694">
        <f t="shared" si="76"/>
        <v>1.1248540154176641</v>
      </c>
      <c r="J694">
        <f t="shared" si="70"/>
        <v>1990</v>
      </c>
    </row>
    <row r="695" spans="1:10" x14ac:dyDescent="0.25">
      <c r="A695" s="1">
        <v>33178</v>
      </c>
      <c r="B695">
        <v>322.22000000000003</v>
      </c>
      <c r="C695">
        <f t="shared" si="71"/>
        <v>18.220000000000027</v>
      </c>
      <c r="D695">
        <f t="shared" si="72"/>
        <v>5.9934210526315881E-2</v>
      </c>
      <c r="E695">
        <f t="shared" si="73"/>
        <v>1.1154884719241156</v>
      </c>
      <c r="F695" s="5">
        <f t="shared" si="74"/>
        <v>0.1154884719241156</v>
      </c>
      <c r="G695" s="6"/>
      <c r="H695" s="5">
        <f t="shared" si="75"/>
        <v>0.13149065410862826</v>
      </c>
      <c r="I695">
        <f t="shared" si="76"/>
        <v>1.1314906541086283</v>
      </c>
      <c r="J695">
        <f t="shared" si="70"/>
        <v>1990</v>
      </c>
    </row>
    <row r="696" spans="1:10" x14ac:dyDescent="0.25">
      <c r="A696" s="1">
        <v>33210</v>
      </c>
      <c r="B696">
        <v>330.22</v>
      </c>
      <c r="C696">
        <f t="shared" si="71"/>
        <v>8</v>
      </c>
      <c r="D696">
        <f t="shared" si="72"/>
        <v>2.4827757432809881E-2</v>
      </c>
      <c r="E696">
        <f t="shared" si="73"/>
        <v>1.1431835491241433</v>
      </c>
      <c r="F696" s="5">
        <f t="shared" si="74"/>
        <v>0.14318354912414333</v>
      </c>
      <c r="G696" s="6"/>
      <c r="H696" s="5">
        <f t="shared" si="75"/>
        <v>0.13816644896786912</v>
      </c>
      <c r="I696">
        <f t="shared" si="76"/>
        <v>1.1381664489678691</v>
      </c>
      <c r="J696">
        <f t="shared" si="70"/>
        <v>1990</v>
      </c>
    </row>
    <row r="697" spans="1:10" x14ac:dyDescent="0.25">
      <c r="A697" s="1">
        <v>33240</v>
      </c>
      <c r="B697">
        <v>343.93</v>
      </c>
      <c r="C697">
        <f t="shared" si="71"/>
        <v>13.70999999999998</v>
      </c>
      <c r="D697">
        <f t="shared" si="72"/>
        <v>4.1517776028102409E-2</v>
      </c>
      <c r="E697">
        <f t="shared" si="73"/>
        <v>1.1906459876756907</v>
      </c>
      <c r="F697" s="5">
        <f t="shared" si="74"/>
        <v>0.19064598767569074</v>
      </c>
      <c r="G697" s="6"/>
      <c r="H697" s="5">
        <f t="shared" si="75"/>
        <v>0.14488163101677953</v>
      </c>
      <c r="I697">
        <f t="shared" si="76"/>
        <v>1.1448816310167795</v>
      </c>
      <c r="J697">
        <f t="shared" si="70"/>
        <v>1991</v>
      </c>
    </row>
    <row r="698" spans="1:10" x14ac:dyDescent="0.25">
      <c r="A698" s="1">
        <v>33270</v>
      </c>
      <c r="B698">
        <v>367.07</v>
      </c>
      <c r="C698">
        <f t="shared" si="71"/>
        <v>23.139999999999986</v>
      </c>
      <c r="D698">
        <f t="shared" si="72"/>
        <v>6.7281132788648806E-2</v>
      </c>
      <c r="E698">
        <f t="shared" si="73"/>
        <v>1.2707539984767708</v>
      </c>
      <c r="F698" s="5">
        <f t="shared" si="74"/>
        <v>0.27075399847677084</v>
      </c>
      <c r="G698" s="6"/>
      <c r="H698" s="5">
        <f t="shared" si="75"/>
        <v>0.15163643263977855</v>
      </c>
      <c r="I698">
        <f t="shared" si="76"/>
        <v>1.1516364326397786</v>
      </c>
      <c r="J698">
        <f t="shared" si="70"/>
        <v>1991</v>
      </c>
    </row>
    <row r="699" spans="1:10" x14ac:dyDescent="0.25">
      <c r="A699" s="1">
        <v>33298</v>
      </c>
      <c r="B699">
        <v>375.22</v>
      </c>
      <c r="C699">
        <f t="shared" si="71"/>
        <v>8.1500000000000341</v>
      </c>
      <c r="D699">
        <f t="shared" si="72"/>
        <v>2.2202849592720827E-2</v>
      </c>
      <c r="E699">
        <f t="shared" si="73"/>
        <v>1.2989683583742992</v>
      </c>
      <c r="F699" s="5">
        <f t="shared" si="74"/>
        <v>0.29896835837429925</v>
      </c>
      <c r="G699" s="6"/>
      <c r="H699" s="5">
        <f t="shared" si="75"/>
        <v>0.15843108759235314</v>
      </c>
      <c r="I699">
        <f t="shared" si="76"/>
        <v>1.1584310875923531</v>
      </c>
      <c r="J699">
        <f t="shared" si="70"/>
        <v>1991</v>
      </c>
    </row>
    <row r="700" spans="1:10" x14ac:dyDescent="0.25">
      <c r="A700" s="1">
        <v>33329</v>
      </c>
      <c r="B700">
        <v>375.34</v>
      </c>
      <c r="C700">
        <f t="shared" si="71"/>
        <v>0.1199999999999477</v>
      </c>
      <c r="D700">
        <f t="shared" si="72"/>
        <v>3.1981237673884042E-4</v>
      </c>
      <c r="E700">
        <f t="shared" si="73"/>
        <v>1.2993837845322995</v>
      </c>
      <c r="F700" s="5">
        <f t="shared" si="74"/>
        <v>0.29938378453229952</v>
      </c>
      <c r="G700" s="6"/>
      <c r="H700" s="5">
        <f t="shared" si="75"/>
        <v>0.16526583100914793</v>
      </c>
      <c r="I700">
        <f t="shared" si="76"/>
        <v>1.1652658310091479</v>
      </c>
      <c r="J700">
        <f t="shared" si="70"/>
        <v>1991</v>
      </c>
    </row>
    <row r="701" spans="1:10" x14ac:dyDescent="0.25">
      <c r="A701" s="1">
        <v>33359</v>
      </c>
      <c r="B701">
        <v>389.83</v>
      </c>
      <c r="C701">
        <f t="shared" si="71"/>
        <v>14.490000000000009</v>
      </c>
      <c r="D701">
        <f t="shared" si="72"/>
        <v>3.8604998135024271E-2</v>
      </c>
      <c r="E701">
        <f t="shared" si="73"/>
        <v>1.3495464931108496</v>
      </c>
      <c r="F701" s="5">
        <f t="shared" si="74"/>
        <v>0.34954649311084962</v>
      </c>
      <c r="G701" s="6"/>
      <c r="H701" s="5">
        <f t="shared" si="75"/>
        <v>0.17214089941210187</v>
      </c>
      <c r="I701">
        <f t="shared" si="76"/>
        <v>1.1721408994121019</v>
      </c>
      <c r="J701">
        <f t="shared" si="70"/>
        <v>1991</v>
      </c>
    </row>
    <row r="702" spans="1:10" x14ac:dyDescent="0.25">
      <c r="A702" s="1">
        <v>33392</v>
      </c>
      <c r="B702">
        <v>371.16</v>
      </c>
      <c r="C702">
        <f t="shared" si="71"/>
        <v>-18.669999999999959</v>
      </c>
      <c r="D702">
        <f t="shared" si="72"/>
        <v>-4.7892671164353591E-2</v>
      </c>
      <c r="E702">
        <f t="shared" si="73"/>
        <v>1.284913106695285</v>
      </c>
      <c r="F702" s="5">
        <f t="shared" si="74"/>
        <v>0.28491310669528502</v>
      </c>
      <c r="G702" s="6"/>
      <c r="H702" s="5">
        <f t="shared" si="75"/>
        <v>0.17905653071863337</v>
      </c>
      <c r="I702">
        <f t="shared" si="76"/>
        <v>1.1790565307186334</v>
      </c>
      <c r="J702">
        <f t="shared" si="70"/>
        <v>1991</v>
      </c>
    </row>
    <row r="703" spans="1:10" x14ac:dyDescent="0.25">
      <c r="A703" s="1">
        <v>33420</v>
      </c>
      <c r="B703">
        <v>387.81</v>
      </c>
      <c r="C703">
        <f t="shared" si="71"/>
        <v>16.649999999999977</v>
      </c>
      <c r="D703">
        <f t="shared" si="72"/>
        <v>4.4859359844810799E-2</v>
      </c>
      <c r="E703">
        <f t="shared" si="73"/>
        <v>1.3425534861178425</v>
      </c>
      <c r="F703" s="5">
        <f t="shared" si="74"/>
        <v>0.34255348611784253</v>
      </c>
      <c r="G703" s="6"/>
      <c r="H703" s="5">
        <f t="shared" si="75"/>
        <v>0.18601296424987335</v>
      </c>
      <c r="I703">
        <f t="shared" si="76"/>
        <v>1.1860129642498733</v>
      </c>
      <c r="J703">
        <f t="shared" si="70"/>
        <v>1991</v>
      </c>
    </row>
    <row r="704" spans="1:10" x14ac:dyDescent="0.25">
      <c r="A704" s="1">
        <v>33451</v>
      </c>
      <c r="B704">
        <v>395.43</v>
      </c>
      <c r="C704">
        <f t="shared" si="71"/>
        <v>7.6200000000000045</v>
      </c>
      <c r="D704">
        <f t="shared" si="72"/>
        <v>1.9648797091359183E-2</v>
      </c>
      <c r="E704">
        <f t="shared" si="73"/>
        <v>1.3689330471508689</v>
      </c>
      <c r="F704" s="5">
        <f t="shared" si="74"/>
        <v>0.36893304715086894</v>
      </c>
      <c r="G704" s="6"/>
      <c r="H704" s="5">
        <f t="shared" si="75"/>
        <v>0.19301044073894769</v>
      </c>
      <c r="I704">
        <f t="shared" si="76"/>
        <v>1.1930104407389477</v>
      </c>
      <c r="J704">
        <f t="shared" si="70"/>
        <v>1991</v>
      </c>
    </row>
    <row r="705" spans="1:10" x14ac:dyDescent="0.25">
      <c r="A705" s="1">
        <v>33484</v>
      </c>
      <c r="B705">
        <v>387.86</v>
      </c>
      <c r="C705">
        <f t="shared" si="71"/>
        <v>-7.5699999999999932</v>
      </c>
      <c r="D705">
        <f t="shared" si="72"/>
        <v>-1.9143716966340422E-2</v>
      </c>
      <c r="E705">
        <f t="shared" si="73"/>
        <v>1.3427265803503428</v>
      </c>
      <c r="F705" s="5">
        <f t="shared" si="74"/>
        <v>0.34272658035034276</v>
      </c>
      <c r="G705" s="6"/>
      <c r="H705" s="5">
        <f t="shared" si="75"/>
        <v>0.20004920233930745</v>
      </c>
      <c r="I705">
        <f t="shared" si="76"/>
        <v>1.2000492023393075</v>
      </c>
      <c r="J705">
        <f t="shared" si="70"/>
        <v>1991</v>
      </c>
    </row>
    <row r="706" spans="1:10" x14ac:dyDescent="0.25">
      <c r="A706" s="1">
        <v>33512</v>
      </c>
      <c r="B706">
        <v>392.45</v>
      </c>
      <c r="C706">
        <f t="shared" si="71"/>
        <v>4.589999999999975</v>
      </c>
      <c r="D706">
        <f t="shared" si="72"/>
        <v>1.1834166967462421E-2</v>
      </c>
      <c r="E706">
        <f t="shared" si="73"/>
        <v>1.3586166308938585</v>
      </c>
      <c r="F706" s="5">
        <f t="shared" si="74"/>
        <v>0.35861663089385853</v>
      </c>
      <c r="G706" s="6"/>
      <c r="H706" s="5">
        <f t="shared" si="75"/>
        <v>0.20712949263310931</v>
      </c>
      <c r="I706">
        <f t="shared" si="76"/>
        <v>1.2071294926331093</v>
      </c>
      <c r="J706">
        <f t="shared" si="70"/>
        <v>1991</v>
      </c>
    </row>
    <row r="707" spans="1:10" x14ac:dyDescent="0.25">
      <c r="A707" s="1">
        <v>33543</v>
      </c>
      <c r="B707">
        <v>375.22</v>
      </c>
      <c r="C707">
        <f t="shared" si="71"/>
        <v>-17.229999999999961</v>
      </c>
      <c r="D707">
        <f t="shared" si="72"/>
        <v>-4.3903681997706619E-2</v>
      </c>
      <c r="E707">
        <f t="shared" si="73"/>
        <v>1.298968358374299</v>
      </c>
      <c r="F707" s="5">
        <f t="shared" si="74"/>
        <v>0.29896835837429903</v>
      </c>
      <c r="G707" s="6"/>
      <c r="H707" s="5">
        <f t="shared" si="75"/>
        <v>0.21425155663964457</v>
      </c>
      <c r="I707">
        <f t="shared" si="76"/>
        <v>1.2142515566396446</v>
      </c>
      <c r="J707">
        <f t="shared" ref="J707:J770" si="77">YEAR(A707)</f>
        <v>1991</v>
      </c>
    </row>
    <row r="708" spans="1:10" x14ac:dyDescent="0.25">
      <c r="A708" s="1">
        <v>33574</v>
      </c>
      <c r="B708">
        <v>417.09</v>
      </c>
      <c r="C708">
        <f t="shared" ref="C708:C771" si="78">B708-B707</f>
        <v>41.869999999999948</v>
      </c>
      <c r="D708">
        <f t="shared" ref="D708:D771" si="79">C708/B707</f>
        <v>0.11158786845050889</v>
      </c>
      <c r="E708">
        <f t="shared" ref="E708:E771" si="80">E707+(E707*D708)</f>
        <v>1.4439174686699439</v>
      </c>
      <c r="F708" s="5">
        <f t="shared" ref="F708:F771" si="81">E708-1</f>
        <v>0.44391746866994386</v>
      </c>
      <c r="G708" s="6"/>
      <c r="H708" s="5">
        <f t="shared" ref="H708:H771" si="82">I708-1</f>
        <v>0.22141564082381837</v>
      </c>
      <c r="I708">
        <f t="shared" ref="I708:I771" si="83">I707+(I707*B$1065)</f>
        <v>1.2214156408238184</v>
      </c>
      <c r="J708">
        <f t="shared" si="77"/>
        <v>1991</v>
      </c>
    </row>
    <row r="709" spans="1:10" x14ac:dyDescent="0.25">
      <c r="A709" s="1">
        <v>33605</v>
      </c>
      <c r="B709">
        <v>408.78</v>
      </c>
      <c r="C709">
        <f t="shared" si="78"/>
        <v>-8.3100000000000023</v>
      </c>
      <c r="D709">
        <f t="shared" si="79"/>
        <v>-1.9923757462418191E-2</v>
      </c>
      <c r="E709">
        <f t="shared" si="80"/>
        <v>1.4151492072284151</v>
      </c>
      <c r="F709" s="5">
        <f t="shared" si="81"/>
        <v>0.41514920722841508</v>
      </c>
      <c r="G709" s="6"/>
      <c r="H709" s="5">
        <f t="shared" si="82"/>
        <v>0.2286219931046789</v>
      </c>
      <c r="I709">
        <f t="shared" si="83"/>
        <v>1.2286219931046789</v>
      </c>
      <c r="J709">
        <f t="shared" si="77"/>
        <v>1992</v>
      </c>
    </row>
    <row r="710" spans="1:10" x14ac:dyDescent="0.25">
      <c r="A710" s="1">
        <v>33637</v>
      </c>
      <c r="B710">
        <v>412.7</v>
      </c>
      <c r="C710">
        <f t="shared" si="78"/>
        <v>3.9200000000000159</v>
      </c>
      <c r="D710">
        <f t="shared" si="79"/>
        <v>9.5895102500122703E-3</v>
      </c>
      <c r="E710">
        <f t="shared" si="80"/>
        <v>1.4287197950564288</v>
      </c>
      <c r="F710" s="5">
        <f t="shared" si="81"/>
        <v>0.42871979505642877</v>
      </c>
      <c r="G710" s="6"/>
      <c r="H710" s="5">
        <f t="shared" si="82"/>
        <v>0.2358708628639965</v>
      </c>
      <c r="I710">
        <f t="shared" si="83"/>
        <v>1.2358708628639965</v>
      </c>
      <c r="J710">
        <f t="shared" si="77"/>
        <v>1992</v>
      </c>
    </row>
    <row r="711" spans="1:10" x14ac:dyDescent="0.25">
      <c r="A711" s="1">
        <v>33665</v>
      </c>
      <c r="B711">
        <v>403.69</v>
      </c>
      <c r="C711">
        <f t="shared" si="78"/>
        <v>-9.0099999999999909</v>
      </c>
      <c r="D711">
        <f t="shared" si="79"/>
        <v>-2.1831839108311102E-2</v>
      </c>
      <c r="E711">
        <f t="shared" si="80"/>
        <v>1.3975282143598977</v>
      </c>
      <c r="F711" s="5">
        <f t="shared" si="81"/>
        <v>0.39752821435989771</v>
      </c>
      <c r="G711" s="6"/>
      <c r="H711" s="5">
        <f t="shared" si="82"/>
        <v>0.24316250095489411</v>
      </c>
      <c r="I711">
        <f t="shared" si="83"/>
        <v>1.2431625009548941</v>
      </c>
      <c r="J711">
        <f t="shared" si="77"/>
        <v>1992</v>
      </c>
    </row>
    <row r="712" spans="1:10" x14ac:dyDescent="0.25">
      <c r="A712" s="1">
        <v>33695</v>
      </c>
      <c r="B712">
        <v>414.95</v>
      </c>
      <c r="C712">
        <f t="shared" si="78"/>
        <v>11.259999999999991</v>
      </c>
      <c r="D712">
        <f t="shared" si="79"/>
        <v>2.7892689935346406E-2</v>
      </c>
      <c r="E712">
        <f t="shared" si="80"/>
        <v>1.4365090355189367</v>
      </c>
      <c r="F712" s="5">
        <f t="shared" si="81"/>
        <v>0.43650903551893672</v>
      </c>
      <c r="G712" s="6"/>
      <c r="H712" s="5">
        <f t="shared" si="82"/>
        <v>0.25049715971052788</v>
      </c>
      <c r="I712">
        <f t="shared" si="83"/>
        <v>1.2504971597105279</v>
      </c>
      <c r="J712">
        <f t="shared" si="77"/>
        <v>1992</v>
      </c>
    </row>
    <row r="713" spans="1:10" x14ac:dyDescent="0.25">
      <c r="A713" s="1">
        <v>33725</v>
      </c>
      <c r="B713">
        <v>415.35</v>
      </c>
      <c r="C713">
        <f t="shared" si="78"/>
        <v>0.40000000000003411</v>
      </c>
      <c r="D713">
        <f t="shared" si="79"/>
        <v>9.6397156283897843E-4</v>
      </c>
      <c r="E713">
        <f t="shared" si="80"/>
        <v>1.4378937893789383</v>
      </c>
      <c r="F713" s="5">
        <f t="shared" si="81"/>
        <v>0.4378937893789383</v>
      </c>
      <c r="G713" s="6"/>
      <c r="H713" s="5">
        <f t="shared" si="82"/>
        <v>0.25787509295281996</v>
      </c>
      <c r="I713">
        <f t="shared" si="83"/>
        <v>1.25787509295282</v>
      </c>
      <c r="J713">
        <f t="shared" si="77"/>
        <v>1992</v>
      </c>
    </row>
    <row r="714" spans="1:10" x14ac:dyDescent="0.25">
      <c r="A714" s="1">
        <v>33756</v>
      </c>
      <c r="B714">
        <v>408.14</v>
      </c>
      <c r="C714">
        <f t="shared" si="78"/>
        <v>-7.2100000000000364</v>
      </c>
      <c r="D714">
        <f t="shared" si="79"/>
        <v>-1.7358853978572376E-2</v>
      </c>
      <c r="E714">
        <f t="shared" si="80"/>
        <v>1.4129336010524132</v>
      </c>
      <c r="F714" s="5">
        <f t="shared" si="81"/>
        <v>0.41293360105241317</v>
      </c>
      <c r="G714" s="6"/>
      <c r="H714" s="5">
        <f t="shared" si="82"/>
        <v>0.26529655600124169</v>
      </c>
      <c r="I714">
        <f t="shared" si="83"/>
        <v>1.2652965560012417</v>
      </c>
      <c r="J714">
        <f t="shared" si="77"/>
        <v>1992</v>
      </c>
    </row>
    <row r="715" spans="1:10" x14ac:dyDescent="0.25">
      <c r="A715" s="1">
        <v>33786</v>
      </c>
      <c r="B715">
        <v>424.21</v>
      </c>
      <c r="C715">
        <f t="shared" si="78"/>
        <v>16.069999999999993</v>
      </c>
      <c r="D715">
        <f t="shared" si="79"/>
        <v>3.937374430342528E-2</v>
      </c>
      <c r="E715">
        <f t="shared" si="80"/>
        <v>1.4685660873779689</v>
      </c>
      <c r="F715" s="5">
        <f t="shared" si="81"/>
        <v>0.4685660873779689</v>
      </c>
      <c r="G715" s="6"/>
      <c r="H715" s="5">
        <f t="shared" si="82"/>
        <v>0.27276180568164898</v>
      </c>
      <c r="I715">
        <f t="shared" si="83"/>
        <v>1.272761805681649</v>
      </c>
      <c r="J715">
        <f t="shared" si="77"/>
        <v>1992</v>
      </c>
    </row>
    <row r="716" spans="1:10" x14ac:dyDescent="0.25">
      <c r="A716" s="1">
        <v>33819</v>
      </c>
      <c r="B716">
        <v>414.03</v>
      </c>
      <c r="C716">
        <f t="shared" si="78"/>
        <v>-10.180000000000007</v>
      </c>
      <c r="D716">
        <f t="shared" si="79"/>
        <v>-2.3997548384055083E-2</v>
      </c>
      <c r="E716">
        <f t="shared" si="80"/>
        <v>1.4333241016409337</v>
      </c>
      <c r="F716" s="5">
        <f t="shared" si="81"/>
        <v>0.43332410164093371</v>
      </c>
      <c r="G716" s="6"/>
      <c r="H716" s="5">
        <f t="shared" si="82"/>
        <v>0.28027110033517078</v>
      </c>
      <c r="I716">
        <f t="shared" si="83"/>
        <v>1.2802711003351708</v>
      </c>
      <c r="J716">
        <f t="shared" si="77"/>
        <v>1992</v>
      </c>
    </row>
    <row r="717" spans="1:10" x14ac:dyDescent="0.25">
      <c r="A717" s="1">
        <v>33848</v>
      </c>
      <c r="B717">
        <v>417.8</v>
      </c>
      <c r="C717">
        <f t="shared" si="78"/>
        <v>3.7700000000000387</v>
      </c>
      <c r="D717">
        <f t="shared" si="79"/>
        <v>9.1056203656740796E-3</v>
      </c>
      <c r="E717">
        <f t="shared" si="80"/>
        <v>1.4463754067714469</v>
      </c>
      <c r="F717" s="5">
        <f t="shared" si="81"/>
        <v>0.44637540677144694</v>
      </c>
      <c r="G717" s="6"/>
      <c r="H717" s="5">
        <f t="shared" si="82"/>
        <v>0.28782469982714831</v>
      </c>
      <c r="I717">
        <f t="shared" si="83"/>
        <v>1.2878246998271483</v>
      </c>
      <c r="J717">
        <f t="shared" si="77"/>
        <v>1992</v>
      </c>
    </row>
    <row r="718" spans="1:10" x14ac:dyDescent="0.25">
      <c r="A718" s="1">
        <v>33878</v>
      </c>
      <c r="B718">
        <v>418.68</v>
      </c>
      <c r="C718">
        <f t="shared" si="78"/>
        <v>0.87999999999999545</v>
      </c>
      <c r="D718">
        <f t="shared" si="79"/>
        <v>2.1062709430349339E-3</v>
      </c>
      <c r="E718">
        <f t="shared" si="80"/>
        <v>1.4494218652634501</v>
      </c>
      <c r="F718" s="5">
        <f t="shared" si="81"/>
        <v>0.44942186526345007</v>
      </c>
      <c r="G718" s="6"/>
      <c r="H718" s="5">
        <f t="shared" si="82"/>
        <v>0.2954228655561284</v>
      </c>
      <c r="I718">
        <f t="shared" si="83"/>
        <v>1.2954228655561284</v>
      </c>
      <c r="J718">
        <f t="shared" si="77"/>
        <v>1992</v>
      </c>
    </row>
    <row r="719" spans="1:10" x14ac:dyDescent="0.25">
      <c r="A719" s="1">
        <v>33910</v>
      </c>
      <c r="B719">
        <v>431.35</v>
      </c>
      <c r="C719">
        <f t="shared" si="78"/>
        <v>12.670000000000016</v>
      </c>
      <c r="D719">
        <f t="shared" si="79"/>
        <v>3.0261775102703774E-2</v>
      </c>
      <c r="E719">
        <f t="shared" si="80"/>
        <v>1.493283943778994</v>
      </c>
      <c r="F719" s="5">
        <f t="shared" si="81"/>
        <v>0.49328394377899398</v>
      </c>
      <c r="G719" s="6"/>
      <c r="H719" s="5">
        <f t="shared" si="82"/>
        <v>0.30306586046290951</v>
      </c>
      <c r="I719">
        <f t="shared" si="83"/>
        <v>1.3030658604629095</v>
      </c>
      <c r="J719">
        <f t="shared" si="77"/>
        <v>1992</v>
      </c>
    </row>
    <row r="720" spans="1:10" x14ac:dyDescent="0.25">
      <c r="A720" s="1">
        <v>33939</v>
      </c>
      <c r="B720">
        <v>435.71</v>
      </c>
      <c r="C720">
        <f t="shared" si="78"/>
        <v>4.3599999999999568</v>
      </c>
      <c r="D720">
        <f t="shared" si="79"/>
        <v>1.010780108960231E-2</v>
      </c>
      <c r="E720">
        <f t="shared" si="80"/>
        <v>1.5083777608530089</v>
      </c>
      <c r="F720" s="5">
        <f t="shared" si="81"/>
        <v>0.5083777608530089</v>
      </c>
      <c r="G720" s="6"/>
      <c r="H720" s="5">
        <f t="shared" si="82"/>
        <v>0.31075394903964071</v>
      </c>
      <c r="I720">
        <f t="shared" si="83"/>
        <v>1.3107539490396407</v>
      </c>
      <c r="J720">
        <f t="shared" si="77"/>
        <v>1992</v>
      </c>
    </row>
    <row r="721" spans="1:10" x14ac:dyDescent="0.25">
      <c r="A721" s="1">
        <v>33973</v>
      </c>
      <c r="B721">
        <v>438.78</v>
      </c>
      <c r="C721">
        <f t="shared" si="78"/>
        <v>3.0699999999999932</v>
      </c>
      <c r="D721">
        <f t="shared" si="79"/>
        <v>7.0459709439764824E-3</v>
      </c>
      <c r="E721">
        <f t="shared" si="80"/>
        <v>1.5190057467285194</v>
      </c>
      <c r="F721" s="5">
        <f t="shared" si="81"/>
        <v>0.5190057467285194</v>
      </c>
      <c r="G721" s="6"/>
      <c r="H721" s="5">
        <f t="shared" si="82"/>
        <v>0.31848739733897458</v>
      </c>
      <c r="I721">
        <f t="shared" si="83"/>
        <v>1.3184873973389746</v>
      </c>
      <c r="J721">
        <f t="shared" si="77"/>
        <v>1993</v>
      </c>
    </row>
    <row r="722" spans="1:10" x14ac:dyDescent="0.25">
      <c r="F722" s="5"/>
      <c r="G722" s="6"/>
      <c r="H722" s="5"/>
    </row>
    <row r="723" spans="1:10" x14ac:dyDescent="0.25">
      <c r="F723" s="5"/>
      <c r="G723" s="6"/>
      <c r="H723" s="5"/>
    </row>
    <row r="724" spans="1:10" x14ac:dyDescent="0.25">
      <c r="F724" s="5"/>
      <c r="G724" s="6"/>
      <c r="H724" s="5"/>
    </row>
    <row r="725" spans="1:10" x14ac:dyDescent="0.25">
      <c r="F725" s="5"/>
      <c r="G725" s="6"/>
      <c r="H725" s="5"/>
    </row>
    <row r="726" spans="1:10" x14ac:dyDescent="0.25">
      <c r="F726" s="5"/>
      <c r="G726" s="6"/>
      <c r="H726" s="5"/>
    </row>
    <row r="727" spans="1:10" x14ac:dyDescent="0.25">
      <c r="F727" s="5"/>
      <c r="G727" s="6"/>
      <c r="H727" s="5"/>
    </row>
    <row r="728" spans="1:10" x14ac:dyDescent="0.25">
      <c r="F728" s="5"/>
      <c r="G728" s="6"/>
      <c r="H728" s="5"/>
    </row>
    <row r="729" spans="1:10" x14ac:dyDescent="0.25">
      <c r="F729" s="5"/>
      <c r="G729" s="6"/>
      <c r="H729" s="5"/>
    </row>
    <row r="730" spans="1:10" x14ac:dyDescent="0.25">
      <c r="F730" s="5"/>
      <c r="G730" s="6"/>
      <c r="H730" s="5"/>
    </row>
    <row r="731" spans="1:10" x14ac:dyDescent="0.25">
      <c r="F731" s="5"/>
      <c r="G731" s="6"/>
      <c r="H731" s="5"/>
    </row>
    <row r="732" spans="1:10" x14ac:dyDescent="0.25">
      <c r="F732" s="5"/>
      <c r="G732" s="6"/>
      <c r="H732" s="5"/>
    </row>
    <row r="733" spans="1:10" x14ac:dyDescent="0.25">
      <c r="F733" s="5"/>
      <c r="G733" s="6"/>
      <c r="H733" s="5"/>
    </row>
    <row r="734" spans="1:10" x14ac:dyDescent="0.25">
      <c r="F734" s="5"/>
      <c r="G734" s="6"/>
      <c r="H734" s="5"/>
    </row>
    <row r="735" spans="1:10" x14ac:dyDescent="0.25">
      <c r="F735" s="5"/>
      <c r="G735" s="6"/>
      <c r="H735" s="5"/>
    </row>
    <row r="736" spans="1:10" x14ac:dyDescent="0.25">
      <c r="F736" s="5"/>
      <c r="G736" s="6"/>
      <c r="H736" s="5"/>
    </row>
    <row r="737" spans="6:8" x14ac:dyDescent="0.25">
      <c r="F737" s="5"/>
      <c r="G737" s="6"/>
      <c r="H737" s="5"/>
    </row>
    <row r="738" spans="6:8" x14ac:dyDescent="0.25">
      <c r="F738" s="5"/>
      <c r="G738" s="6"/>
      <c r="H738" s="5"/>
    </row>
    <row r="739" spans="6:8" x14ac:dyDescent="0.25">
      <c r="F739" s="5"/>
      <c r="G739" s="6"/>
      <c r="H739" s="5"/>
    </row>
    <row r="740" spans="6:8" x14ac:dyDescent="0.25">
      <c r="F740" s="5"/>
      <c r="G740" s="6"/>
      <c r="H740" s="5"/>
    </row>
    <row r="741" spans="6:8" x14ac:dyDescent="0.25">
      <c r="F741" s="5"/>
      <c r="G741" s="6"/>
      <c r="H741" s="5"/>
    </row>
    <row r="742" spans="6:8" x14ac:dyDescent="0.25">
      <c r="F742" s="5"/>
      <c r="G742" s="6"/>
      <c r="H742" s="5"/>
    </row>
    <row r="743" spans="6:8" x14ac:dyDescent="0.25">
      <c r="F743" s="5"/>
      <c r="G743" s="6"/>
      <c r="H743" s="5"/>
    </row>
    <row r="744" spans="6:8" x14ac:dyDescent="0.25">
      <c r="F744" s="5"/>
      <c r="G744" s="6"/>
      <c r="H744" s="5"/>
    </row>
    <row r="745" spans="6:8" x14ac:dyDescent="0.25">
      <c r="F745" s="5"/>
      <c r="G745" s="6"/>
      <c r="H745" s="5"/>
    </row>
    <row r="746" spans="6:8" x14ac:dyDescent="0.25">
      <c r="F746" s="5"/>
      <c r="G746" s="6"/>
      <c r="H746" s="5"/>
    </row>
    <row r="747" spans="6:8" x14ac:dyDescent="0.25">
      <c r="F747" s="5"/>
      <c r="G747" s="6"/>
      <c r="H747" s="5"/>
    </row>
    <row r="748" spans="6:8" x14ac:dyDescent="0.25">
      <c r="F748" s="5"/>
      <c r="G748" s="6"/>
      <c r="H748" s="5"/>
    </row>
    <row r="749" spans="6:8" x14ac:dyDescent="0.25">
      <c r="F749" s="5"/>
      <c r="G749" s="6"/>
      <c r="H749" s="5"/>
    </row>
    <row r="750" spans="6:8" x14ac:dyDescent="0.25">
      <c r="F750" s="5"/>
      <c r="G750" s="6"/>
      <c r="H750" s="5"/>
    </row>
    <row r="751" spans="6:8" x14ac:dyDescent="0.25">
      <c r="F751" s="5"/>
      <c r="G751" s="6"/>
      <c r="H751" s="5"/>
    </row>
    <row r="752" spans="6:8" x14ac:dyDescent="0.25">
      <c r="F752" s="5"/>
      <c r="G752" s="6"/>
      <c r="H752" s="5"/>
    </row>
    <row r="753" spans="6:8" x14ac:dyDescent="0.25">
      <c r="F753" s="5"/>
      <c r="G753" s="6"/>
      <c r="H753" s="5"/>
    </row>
    <row r="754" spans="6:8" x14ac:dyDescent="0.25">
      <c r="F754" s="5"/>
      <c r="G754" s="6"/>
      <c r="H754" s="5"/>
    </row>
    <row r="755" spans="6:8" x14ac:dyDescent="0.25">
      <c r="F755" s="5"/>
      <c r="G755" s="6"/>
      <c r="H755" s="5"/>
    </row>
    <row r="756" spans="6:8" x14ac:dyDescent="0.25">
      <c r="F756" s="5"/>
      <c r="G756" s="6"/>
      <c r="H756" s="5"/>
    </row>
    <row r="757" spans="6:8" x14ac:dyDescent="0.25">
      <c r="F757" s="5"/>
      <c r="G757" s="6"/>
      <c r="H757" s="5"/>
    </row>
    <row r="758" spans="6:8" x14ac:dyDescent="0.25">
      <c r="F758" s="5"/>
      <c r="G758" s="6"/>
      <c r="H758" s="5"/>
    </row>
    <row r="759" spans="6:8" x14ac:dyDescent="0.25">
      <c r="F759" s="5"/>
      <c r="G759" s="6"/>
      <c r="H759" s="5"/>
    </row>
    <row r="760" spans="6:8" x14ac:dyDescent="0.25">
      <c r="F760" s="5"/>
      <c r="G760" s="6"/>
      <c r="H760" s="5"/>
    </row>
    <row r="761" spans="6:8" x14ac:dyDescent="0.25">
      <c r="F761" s="5"/>
      <c r="G761" s="6"/>
      <c r="H761" s="5"/>
    </row>
    <row r="762" spans="6:8" x14ac:dyDescent="0.25">
      <c r="F762" s="5"/>
      <c r="G762" s="6"/>
      <c r="H762" s="5"/>
    </row>
    <row r="763" spans="6:8" x14ac:dyDescent="0.25">
      <c r="F763" s="5"/>
      <c r="G763" s="6"/>
      <c r="H763" s="5"/>
    </row>
    <row r="764" spans="6:8" x14ac:dyDescent="0.25">
      <c r="F764" s="5"/>
      <c r="G764" s="6"/>
      <c r="H764" s="5"/>
    </row>
    <row r="765" spans="6:8" x14ac:dyDescent="0.25">
      <c r="F765" s="5"/>
      <c r="G765" s="6"/>
      <c r="H765" s="5"/>
    </row>
    <row r="766" spans="6:8" x14ac:dyDescent="0.25">
      <c r="F766" s="5"/>
      <c r="G766" s="6"/>
      <c r="H766" s="5"/>
    </row>
    <row r="767" spans="6:8" x14ac:dyDescent="0.25">
      <c r="F767" s="5"/>
      <c r="G767" s="6"/>
      <c r="H767" s="5"/>
    </row>
    <row r="768" spans="6:8" x14ac:dyDescent="0.25">
      <c r="F768" s="5"/>
      <c r="G768" s="6"/>
      <c r="H768" s="5"/>
    </row>
    <row r="769" spans="1:10" x14ac:dyDescent="0.25">
      <c r="F769" s="5"/>
      <c r="G769" s="6"/>
      <c r="H769" s="5"/>
    </row>
    <row r="770" spans="1:10" x14ac:dyDescent="0.25">
      <c r="A770" s="1">
        <v>34001</v>
      </c>
      <c r="B770">
        <v>443.38</v>
      </c>
      <c r="E770">
        <v>1</v>
      </c>
      <c r="F770" s="5">
        <f>E770-1</f>
        <v>0</v>
      </c>
      <c r="G770" s="6" t="s">
        <v>13</v>
      </c>
      <c r="H770" s="5">
        <f t="shared" si="82"/>
        <v>0</v>
      </c>
      <c r="I770">
        <v>1</v>
      </c>
      <c r="J770">
        <f t="shared" si="77"/>
        <v>1993</v>
      </c>
    </row>
    <row r="771" spans="1:10" x14ac:dyDescent="0.25">
      <c r="A771" s="1">
        <v>34029</v>
      </c>
      <c r="B771">
        <v>451.67</v>
      </c>
      <c r="C771">
        <f t="shared" si="78"/>
        <v>8.2900000000000205</v>
      </c>
      <c r="D771">
        <f t="shared" si="79"/>
        <v>1.8697279985565477E-2</v>
      </c>
      <c r="E771">
        <f t="shared" si="80"/>
        <v>1.0186972799855656</v>
      </c>
      <c r="F771" s="5">
        <f t="shared" si="81"/>
        <v>1.8697279985565585E-2</v>
      </c>
      <c r="G771" s="6"/>
      <c r="H771" s="5">
        <f t="shared" si="82"/>
        <v>5.9000000000000163E-3</v>
      </c>
      <c r="I771">
        <f t="shared" si="83"/>
        <v>1.0059</v>
      </c>
      <c r="J771">
        <f t="shared" ref="J771:J834" si="84">YEAR(A771)</f>
        <v>1993</v>
      </c>
    </row>
    <row r="772" spans="1:10" x14ac:dyDescent="0.25">
      <c r="A772" s="1">
        <v>34060</v>
      </c>
      <c r="B772">
        <v>440.19</v>
      </c>
      <c r="C772">
        <f t="shared" ref="C772:C835" si="85">B772-B771</f>
        <v>-11.480000000000018</v>
      </c>
      <c r="D772">
        <f t="shared" ref="D772:D835" si="86">C772/B771</f>
        <v>-2.5416786591980909E-2</v>
      </c>
      <c r="E772">
        <f t="shared" ref="E772:E835" si="87">E771+(E771*D772)</f>
        <v>0.99280526861834106</v>
      </c>
      <c r="F772" s="5">
        <f t="shared" ref="F772:F835" si="88">E772-1</f>
        <v>-7.1947313816589364E-3</v>
      </c>
      <c r="G772" s="6"/>
      <c r="H772" s="5">
        <f t="shared" ref="H772:H835" si="89">I772-1</f>
        <v>1.1834810000000084E-2</v>
      </c>
      <c r="I772">
        <f t="shared" ref="I772:I835" si="90">I771+(I771*B$1065)</f>
        <v>1.0118348100000001</v>
      </c>
      <c r="J772">
        <f t="shared" si="84"/>
        <v>1993</v>
      </c>
    </row>
    <row r="773" spans="1:10" x14ac:dyDescent="0.25">
      <c r="A773" s="1">
        <v>34092</v>
      </c>
      <c r="B773">
        <v>450.19</v>
      </c>
      <c r="C773">
        <f t="shared" si="85"/>
        <v>10</v>
      </c>
      <c r="D773">
        <f t="shared" si="86"/>
        <v>2.2717462913741795E-2</v>
      </c>
      <c r="E773">
        <f t="shared" si="87"/>
        <v>1.0153592854887457</v>
      </c>
      <c r="F773" s="5">
        <f t="shared" si="88"/>
        <v>1.5359285488745655E-2</v>
      </c>
      <c r="G773" s="6"/>
      <c r="H773" s="5">
        <f t="shared" si="89"/>
        <v>1.7804635379000011E-2</v>
      </c>
      <c r="I773">
        <f t="shared" si="90"/>
        <v>1.017804635379</v>
      </c>
      <c r="J773">
        <f t="shared" si="84"/>
        <v>1993</v>
      </c>
    </row>
    <row r="774" spans="1:10" x14ac:dyDescent="0.25">
      <c r="A774" s="1">
        <v>34121</v>
      </c>
      <c r="B774">
        <v>450.53</v>
      </c>
      <c r="C774">
        <f t="shared" si="85"/>
        <v>0.33999999999997499</v>
      </c>
      <c r="D774">
        <f t="shared" si="86"/>
        <v>7.5523667784707562E-4</v>
      </c>
      <c r="E774">
        <f t="shared" si="87"/>
        <v>1.0161261220623394</v>
      </c>
      <c r="F774" s="5">
        <f t="shared" si="88"/>
        <v>1.6126122062339432E-2</v>
      </c>
      <c r="G774" s="6"/>
      <c r="H774" s="5">
        <f t="shared" si="89"/>
        <v>2.3809682727736092E-2</v>
      </c>
      <c r="I774">
        <f t="shared" si="90"/>
        <v>1.0238096827277361</v>
      </c>
      <c r="J774">
        <f t="shared" si="84"/>
        <v>1993</v>
      </c>
    </row>
    <row r="775" spans="1:10" x14ac:dyDescent="0.25">
      <c r="A775" s="1">
        <v>34151</v>
      </c>
      <c r="B775">
        <v>448.13</v>
      </c>
      <c r="C775">
        <f t="shared" si="85"/>
        <v>-2.3999999999999773</v>
      </c>
      <c r="D775">
        <f t="shared" si="86"/>
        <v>-5.32705924133793E-3</v>
      </c>
      <c r="E775">
        <f t="shared" si="87"/>
        <v>1.0107131580134423</v>
      </c>
      <c r="F775" s="5">
        <f t="shared" si="88"/>
        <v>1.0713158013442303E-2</v>
      </c>
      <c r="G775" s="6"/>
      <c r="H775" s="5">
        <f t="shared" si="89"/>
        <v>2.9850159855829839E-2</v>
      </c>
      <c r="I775">
        <f t="shared" si="90"/>
        <v>1.0298501598558298</v>
      </c>
      <c r="J775">
        <f t="shared" si="84"/>
        <v>1993</v>
      </c>
    </row>
    <row r="776" spans="1:10" x14ac:dyDescent="0.25">
      <c r="A776" s="1">
        <v>34183</v>
      </c>
      <c r="B776">
        <v>463.56</v>
      </c>
      <c r="C776">
        <f t="shared" si="85"/>
        <v>15.430000000000007</v>
      </c>
      <c r="D776">
        <f t="shared" si="86"/>
        <v>3.4431972865016862E-2</v>
      </c>
      <c r="E776">
        <f t="shared" si="87"/>
        <v>1.0455140060444768</v>
      </c>
      <c r="F776" s="5">
        <f t="shared" si="88"/>
        <v>4.5514006044476751E-2</v>
      </c>
      <c r="G776" s="6"/>
      <c r="H776" s="5">
        <f t="shared" si="89"/>
        <v>3.5926275798979335E-2</v>
      </c>
      <c r="I776">
        <f t="shared" si="90"/>
        <v>1.0359262757989793</v>
      </c>
      <c r="J776">
        <f t="shared" si="84"/>
        <v>1993</v>
      </c>
    </row>
    <row r="777" spans="1:10" x14ac:dyDescent="0.25">
      <c r="A777" s="1">
        <v>34213</v>
      </c>
      <c r="B777">
        <v>458.93</v>
      </c>
      <c r="C777">
        <f t="shared" si="85"/>
        <v>-4.6299999999999955</v>
      </c>
      <c r="D777">
        <f t="shared" si="86"/>
        <v>-9.9879195789110264E-3</v>
      </c>
      <c r="E777">
        <f t="shared" si="87"/>
        <v>1.0350714962334795</v>
      </c>
      <c r="F777" s="5">
        <f t="shared" si="88"/>
        <v>3.5071496233479493E-2</v>
      </c>
      <c r="G777" s="6"/>
      <c r="H777" s="5">
        <f t="shared" si="89"/>
        <v>4.2038240826193229E-2</v>
      </c>
      <c r="I777">
        <f t="shared" si="90"/>
        <v>1.0420382408261932</v>
      </c>
      <c r="J777">
        <f t="shared" si="84"/>
        <v>1993</v>
      </c>
    </row>
    <row r="778" spans="1:10" x14ac:dyDescent="0.25">
      <c r="A778" s="1">
        <v>34243</v>
      </c>
      <c r="B778">
        <v>467.83</v>
      </c>
      <c r="C778">
        <f t="shared" si="85"/>
        <v>8.8999999999999773</v>
      </c>
      <c r="D778">
        <f t="shared" si="86"/>
        <v>1.9392935741834216E-2</v>
      </c>
      <c r="E778">
        <f t="shared" si="87"/>
        <v>1.0551445712481395</v>
      </c>
      <c r="F778" s="5">
        <f t="shared" si="88"/>
        <v>5.514457124813954E-2</v>
      </c>
      <c r="G778" s="6"/>
      <c r="H778" s="5">
        <f t="shared" si="89"/>
        <v>4.8186266447067805E-2</v>
      </c>
      <c r="I778">
        <f t="shared" si="90"/>
        <v>1.0481862664470678</v>
      </c>
      <c r="J778">
        <f t="shared" si="84"/>
        <v>1993</v>
      </c>
    </row>
    <row r="779" spans="1:10" x14ac:dyDescent="0.25">
      <c r="A779" s="1">
        <v>34274</v>
      </c>
      <c r="B779">
        <v>461.79</v>
      </c>
      <c r="C779">
        <f t="shared" si="85"/>
        <v>-6.0399999999999636</v>
      </c>
      <c r="D779">
        <f t="shared" si="86"/>
        <v>-1.2910672680247022E-2</v>
      </c>
      <c r="E779">
        <f t="shared" si="87"/>
        <v>1.0415219450584152</v>
      </c>
      <c r="F779" s="5">
        <f t="shared" si="88"/>
        <v>4.1521945058415222E-2</v>
      </c>
      <c r="G779" s="6"/>
      <c r="H779" s="5">
        <f t="shared" si="89"/>
        <v>5.4370565419105565E-2</v>
      </c>
      <c r="I779">
        <f t="shared" si="90"/>
        <v>1.0543705654191056</v>
      </c>
      <c r="J779">
        <f t="shared" si="84"/>
        <v>1993</v>
      </c>
    </row>
    <row r="780" spans="1:10" x14ac:dyDescent="0.25">
      <c r="A780" s="1">
        <v>34304</v>
      </c>
      <c r="B780">
        <v>466.45</v>
      </c>
      <c r="C780">
        <f t="shared" si="85"/>
        <v>4.6599999999999682</v>
      </c>
      <c r="D780">
        <f t="shared" si="86"/>
        <v>1.0091166980662137E-2</v>
      </c>
      <c r="E780">
        <f t="shared" si="87"/>
        <v>1.0520321169200237</v>
      </c>
      <c r="F780" s="5">
        <f t="shared" si="88"/>
        <v>5.2032116920023741E-2</v>
      </c>
      <c r="G780" s="6"/>
      <c r="H780" s="5">
        <f t="shared" si="89"/>
        <v>6.0591351755078238E-2</v>
      </c>
      <c r="I780">
        <f t="shared" si="90"/>
        <v>1.0605913517550782</v>
      </c>
      <c r="J780">
        <f t="shared" si="84"/>
        <v>1993</v>
      </c>
    </row>
    <row r="781" spans="1:10" x14ac:dyDescent="0.25">
      <c r="A781" s="1">
        <v>34337</v>
      </c>
      <c r="B781">
        <v>481.61</v>
      </c>
      <c r="C781">
        <f t="shared" si="85"/>
        <v>15.160000000000025</v>
      </c>
      <c r="D781">
        <f t="shared" si="86"/>
        <v>3.2500803944688662E-2</v>
      </c>
      <c r="E781">
        <f t="shared" si="87"/>
        <v>1.0862240064955573</v>
      </c>
      <c r="F781" s="5">
        <f t="shared" si="88"/>
        <v>8.6224006495557282E-2</v>
      </c>
      <c r="G781" s="6"/>
      <c r="H781" s="5">
        <f t="shared" si="89"/>
        <v>6.684884073043329E-2</v>
      </c>
      <c r="I781">
        <f t="shared" si="90"/>
        <v>1.0668488407304333</v>
      </c>
      <c r="J781">
        <f t="shared" si="84"/>
        <v>1994</v>
      </c>
    </row>
    <row r="782" spans="1:10" x14ac:dyDescent="0.25">
      <c r="A782" s="1">
        <v>34366</v>
      </c>
      <c r="B782">
        <v>467.14</v>
      </c>
      <c r="C782">
        <f t="shared" si="85"/>
        <v>-14.470000000000027</v>
      </c>
      <c r="D782">
        <f t="shared" si="86"/>
        <v>-3.0045057203961768E-2</v>
      </c>
      <c r="E782">
        <f t="shared" si="87"/>
        <v>1.0535883440840816</v>
      </c>
      <c r="F782" s="5">
        <f t="shared" si="88"/>
        <v>5.3588344084081641E-2</v>
      </c>
      <c r="G782" s="6"/>
      <c r="H782" s="5">
        <f t="shared" si="89"/>
        <v>7.3143248890742862E-2</v>
      </c>
      <c r="I782">
        <f t="shared" si="90"/>
        <v>1.0731432488907429</v>
      </c>
      <c r="J782">
        <f t="shared" si="84"/>
        <v>1994</v>
      </c>
    </row>
    <row r="783" spans="1:10" x14ac:dyDescent="0.25">
      <c r="A783" s="1">
        <v>34394</v>
      </c>
      <c r="B783">
        <v>445.77</v>
      </c>
      <c r="C783">
        <f t="shared" si="85"/>
        <v>-21.370000000000005</v>
      </c>
      <c r="D783">
        <f t="shared" si="86"/>
        <v>-4.5746457164875638E-2</v>
      </c>
      <c r="E783">
        <f t="shared" si="87"/>
        <v>1.005390410032027</v>
      </c>
      <c r="F783" s="5">
        <f t="shared" si="88"/>
        <v>5.3904100320270043E-3</v>
      </c>
      <c r="G783" s="6"/>
      <c r="H783" s="5">
        <f t="shared" si="89"/>
        <v>7.9474794059198217E-2</v>
      </c>
      <c r="I783">
        <f t="shared" si="90"/>
        <v>1.0794747940591982</v>
      </c>
      <c r="J783">
        <f t="shared" si="84"/>
        <v>1994</v>
      </c>
    </row>
    <row r="784" spans="1:10" x14ac:dyDescent="0.25">
      <c r="A784" s="1">
        <v>34428</v>
      </c>
      <c r="B784">
        <v>450.91</v>
      </c>
      <c r="C784">
        <f t="shared" si="85"/>
        <v>5.1400000000000432</v>
      </c>
      <c r="D784">
        <f t="shared" si="86"/>
        <v>1.1530609955806903E-2</v>
      </c>
      <c r="E784">
        <f t="shared" si="87"/>
        <v>1.016983174703415</v>
      </c>
      <c r="F784" s="5">
        <f t="shared" si="88"/>
        <v>1.6983174703415038E-2</v>
      </c>
      <c r="G784" s="6"/>
      <c r="H784" s="5">
        <f t="shared" si="89"/>
        <v>8.5843695344147486E-2</v>
      </c>
      <c r="I784">
        <f t="shared" si="90"/>
        <v>1.0858436953441475</v>
      </c>
      <c r="J784">
        <f t="shared" si="84"/>
        <v>1994</v>
      </c>
    </row>
    <row r="785" spans="1:10" x14ac:dyDescent="0.25">
      <c r="A785" s="1">
        <v>34456</v>
      </c>
      <c r="B785">
        <v>456.5</v>
      </c>
      <c r="C785">
        <f t="shared" si="85"/>
        <v>5.589999999999975</v>
      </c>
      <c r="D785">
        <f t="shared" si="86"/>
        <v>1.2397152425095861E-2</v>
      </c>
      <c r="E785">
        <f t="shared" si="87"/>
        <v>1.0295908701339711</v>
      </c>
      <c r="F785" s="5">
        <f t="shared" si="88"/>
        <v>2.9590870133971103E-2</v>
      </c>
      <c r="G785" s="6"/>
      <c r="H785" s="5">
        <f t="shared" si="89"/>
        <v>9.2250173146678049E-2</v>
      </c>
      <c r="I785">
        <f t="shared" si="90"/>
        <v>1.092250173146678</v>
      </c>
      <c r="J785">
        <f t="shared" si="84"/>
        <v>1994</v>
      </c>
    </row>
    <row r="786" spans="1:10" x14ac:dyDescent="0.25">
      <c r="A786" s="1">
        <v>34486</v>
      </c>
      <c r="B786">
        <v>444.27</v>
      </c>
      <c r="C786">
        <f t="shared" si="85"/>
        <v>-12.230000000000018</v>
      </c>
      <c r="D786">
        <f t="shared" si="86"/>
        <v>-2.6790799561883939E-2</v>
      </c>
      <c r="E786">
        <f t="shared" si="87"/>
        <v>1.0020073075014662</v>
      </c>
      <c r="F786" s="5">
        <f t="shared" si="88"/>
        <v>2.0073075014661601E-3</v>
      </c>
      <c r="G786" s="6"/>
      <c r="H786" s="5">
        <f t="shared" si="89"/>
        <v>9.8694449168243548E-2</v>
      </c>
      <c r="I786">
        <f t="shared" si="90"/>
        <v>1.0986944491682435</v>
      </c>
      <c r="J786">
        <f t="shared" si="84"/>
        <v>1994</v>
      </c>
    </row>
    <row r="787" spans="1:10" x14ac:dyDescent="0.25">
      <c r="A787" s="1">
        <v>34516</v>
      </c>
      <c r="B787">
        <v>458.26</v>
      </c>
      <c r="C787">
        <f t="shared" si="85"/>
        <v>13.990000000000009</v>
      </c>
      <c r="D787">
        <f t="shared" si="86"/>
        <v>3.148985976995973E-2</v>
      </c>
      <c r="E787">
        <f t="shared" si="87"/>
        <v>1.0335603771031623</v>
      </c>
      <c r="F787" s="5">
        <f t="shared" si="88"/>
        <v>3.3560377103162287E-2</v>
      </c>
      <c r="G787" s="6"/>
      <c r="H787" s="5">
        <f t="shared" si="89"/>
        <v>0.10517674641833619</v>
      </c>
      <c r="I787">
        <f t="shared" si="90"/>
        <v>1.1051767464183362</v>
      </c>
      <c r="J787">
        <f t="shared" si="84"/>
        <v>1994</v>
      </c>
    </row>
    <row r="788" spans="1:10" x14ac:dyDescent="0.25">
      <c r="A788" s="1">
        <v>34547</v>
      </c>
      <c r="B788">
        <v>475.49</v>
      </c>
      <c r="C788">
        <f t="shared" si="85"/>
        <v>17.230000000000018</v>
      </c>
      <c r="D788">
        <f t="shared" si="86"/>
        <v>3.759874307161877E-2</v>
      </c>
      <c r="E788">
        <f t="shared" si="87"/>
        <v>1.0724209481708695</v>
      </c>
      <c r="F788" s="5">
        <f t="shared" si="88"/>
        <v>7.2420948170869526E-2</v>
      </c>
      <c r="G788" s="6"/>
      <c r="H788" s="5">
        <f t="shared" si="89"/>
        <v>0.11169728922220434</v>
      </c>
      <c r="I788">
        <f t="shared" si="90"/>
        <v>1.1116972892222043</v>
      </c>
      <c r="J788">
        <f t="shared" si="84"/>
        <v>1994</v>
      </c>
    </row>
    <row r="789" spans="1:10" x14ac:dyDescent="0.25">
      <c r="A789" s="1">
        <v>34578</v>
      </c>
      <c r="B789">
        <v>462.71</v>
      </c>
      <c r="C789">
        <f t="shared" si="85"/>
        <v>-12.78000000000003</v>
      </c>
      <c r="D789">
        <f t="shared" si="86"/>
        <v>-2.6877536856716292E-2</v>
      </c>
      <c r="E789">
        <f t="shared" si="87"/>
        <v>1.0435969146104924</v>
      </c>
      <c r="F789" s="5">
        <f t="shared" si="88"/>
        <v>4.3596914610492421E-2</v>
      </c>
      <c r="G789" s="6"/>
      <c r="H789" s="5">
        <f t="shared" si="89"/>
        <v>0.11825630322861524</v>
      </c>
      <c r="I789">
        <f t="shared" si="90"/>
        <v>1.1182563032286152</v>
      </c>
      <c r="J789">
        <f t="shared" si="84"/>
        <v>1994</v>
      </c>
    </row>
    <row r="790" spans="1:10" x14ac:dyDescent="0.25">
      <c r="A790" s="1">
        <v>34610</v>
      </c>
      <c r="B790">
        <v>472.35</v>
      </c>
      <c r="C790">
        <f t="shared" si="85"/>
        <v>9.6400000000000432</v>
      </c>
      <c r="D790">
        <f t="shared" si="86"/>
        <v>2.0833783579347849E-2</v>
      </c>
      <c r="E790">
        <f t="shared" si="87"/>
        <v>1.0653389868735625</v>
      </c>
      <c r="F790" s="5">
        <f t="shared" si="88"/>
        <v>6.5338986873562543E-2</v>
      </c>
      <c r="G790" s="6"/>
      <c r="H790" s="5">
        <f t="shared" si="89"/>
        <v>0.12485401541766405</v>
      </c>
      <c r="I790">
        <f t="shared" si="90"/>
        <v>1.1248540154176641</v>
      </c>
      <c r="J790">
        <f t="shared" si="84"/>
        <v>1994</v>
      </c>
    </row>
    <row r="791" spans="1:10" x14ac:dyDescent="0.25">
      <c r="A791" s="1">
        <v>34639</v>
      </c>
      <c r="B791">
        <v>453.69</v>
      </c>
      <c r="C791">
        <f t="shared" si="85"/>
        <v>-18.660000000000025</v>
      </c>
      <c r="D791">
        <f t="shared" si="86"/>
        <v>-3.9504604636392555E-2</v>
      </c>
      <c r="E791">
        <f t="shared" si="87"/>
        <v>1.0232531913933876</v>
      </c>
      <c r="F791" s="5">
        <f t="shared" si="88"/>
        <v>2.3253191393387551E-2</v>
      </c>
      <c r="G791" s="6"/>
      <c r="H791" s="5">
        <f t="shared" si="89"/>
        <v>0.13149065410862826</v>
      </c>
      <c r="I791">
        <f t="shared" si="90"/>
        <v>1.1314906541086283</v>
      </c>
      <c r="J791">
        <f t="shared" si="84"/>
        <v>1994</v>
      </c>
    </row>
    <row r="792" spans="1:10" x14ac:dyDescent="0.25">
      <c r="A792" s="1">
        <v>34669</v>
      </c>
      <c r="B792">
        <v>459.27</v>
      </c>
      <c r="C792">
        <f t="shared" si="85"/>
        <v>5.5799999999999841</v>
      </c>
      <c r="D792">
        <f t="shared" si="86"/>
        <v>1.2299146994643885E-2</v>
      </c>
      <c r="E792">
        <f t="shared" si="87"/>
        <v>1.0358383328070733</v>
      </c>
      <c r="F792" s="5">
        <f t="shared" si="88"/>
        <v>3.583833280707327E-2</v>
      </c>
      <c r="G792" s="6"/>
      <c r="H792" s="5">
        <f t="shared" si="89"/>
        <v>0.13816644896786912</v>
      </c>
      <c r="I792">
        <f t="shared" si="90"/>
        <v>1.1381664489678691</v>
      </c>
      <c r="J792">
        <f t="shared" si="84"/>
        <v>1994</v>
      </c>
    </row>
    <row r="793" spans="1:10" x14ac:dyDescent="0.25">
      <c r="A793" s="1">
        <v>34702</v>
      </c>
      <c r="B793">
        <v>470.42</v>
      </c>
      <c r="C793">
        <f t="shared" si="85"/>
        <v>11.150000000000034</v>
      </c>
      <c r="D793">
        <f t="shared" si="86"/>
        <v>2.4277658022514064E-2</v>
      </c>
      <c r="E793">
        <f t="shared" si="87"/>
        <v>1.0609860616175746</v>
      </c>
      <c r="F793" s="5">
        <f t="shared" si="88"/>
        <v>6.0986061617574583E-2</v>
      </c>
      <c r="G793" s="6"/>
      <c r="H793" s="5">
        <f t="shared" si="89"/>
        <v>0.14488163101677953</v>
      </c>
      <c r="I793">
        <f t="shared" si="90"/>
        <v>1.1448816310167795</v>
      </c>
      <c r="J793">
        <f t="shared" si="84"/>
        <v>1995</v>
      </c>
    </row>
    <row r="794" spans="1:10" x14ac:dyDescent="0.25">
      <c r="A794" s="1">
        <v>34731</v>
      </c>
      <c r="B794">
        <v>487.39</v>
      </c>
      <c r="C794">
        <f t="shared" si="85"/>
        <v>16.96999999999997</v>
      </c>
      <c r="D794">
        <f t="shared" si="86"/>
        <v>3.6074146507376323E-2</v>
      </c>
      <c r="E794">
        <f t="shared" si="87"/>
        <v>1.0992602282466513</v>
      </c>
      <c r="F794" s="5">
        <f t="shared" si="88"/>
        <v>9.9260228246651261E-2</v>
      </c>
      <c r="G794" s="6"/>
      <c r="H794" s="5">
        <f t="shared" si="89"/>
        <v>0.15163643263977855</v>
      </c>
      <c r="I794">
        <f t="shared" si="90"/>
        <v>1.1516364326397786</v>
      </c>
      <c r="J794">
        <f t="shared" si="84"/>
        <v>1995</v>
      </c>
    </row>
    <row r="795" spans="1:10" x14ac:dyDescent="0.25">
      <c r="A795" s="1">
        <v>34759</v>
      </c>
      <c r="B795">
        <v>500.71</v>
      </c>
      <c r="C795">
        <f t="shared" si="85"/>
        <v>13.319999999999993</v>
      </c>
      <c r="D795">
        <f t="shared" si="86"/>
        <v>2.7329243521615119E-2</v>
      </c>
      <c r="E795">
        <f t="shared" si="87"/>
        <v>1.1293021787180302</v>
      </c>
      <c r="F795" s="5">
        <f t="shared" si="88"/>
        <v>0.12930217871803018</v>
      </c>
      <c r="G795" s="6"/>
      <c r="H795" s="5">
        <f t="shared" si="89"/>
        <v>0.15843108759235314</v>
      </c>
      <c r="I795">
        <f t="shared" si="90"/>
        <v>1.1584310875923531</v>
      </c>
      <c r="J795">
        <f t="shared" si="84"/>
        <v>1995</v>
      </c>
    </row>
    <row r="796" spans="1:10" x14ac:dyDescent="0.25">
      <c r="A796" s="1">
        <v>34792</v>
      </c>
      <c r="B796">
        <v>514.71</v>
      </c>
      <c r="C796">
        <f t="shared" si="85"/>
        <v>14.000000000000057</v>
      </c>
      <c r="D796">
        <f t="shared" si="86"/>
        <v>2.7960296379141734E-2</v>
      </c>
      <c r="E796">
        <f t="shared" si="87"/>
        <v>1.1608778023365969</v>
      </c>
      <c r="F796" s="5">
        <f t="shared" si="88"/>
        <v>0.16087780233659688</v>
      </c>
      <c r="G796" s="6"/>
      <c r="H796" s="5">
        <f t="shared" si="89"/>
        <v>0.16526583100914793</v>
      </c>
      <c r="I796">
        <f t="shared" si="90"/>
        <v>1.1652658310091479</v>
      </c>
      <c r="J796">
        <f t="shared" si="84"/>
        <v>1995</v>
      </c>
    </row>
    <row r="797" spans="1:10" x14ac:dyDescent="0.25">
      <c r="A797" s="1">
        <v>34820</v>
      </c>
      <c r="B797">
        <v>533.4</v>
      </c>
      <c r="C797">
        <f t="shared" si="85"/>
        <v>18.689999999999941</v>
      </c>
      <c r="D797">
        <f t="shared" si="86"/>
        <v>3.6311709506323835E-2</v>
      </c>
      <c r="E797">
        <f t="shared" si="87"/>
        <v>1.2030312598673829</v>
      </c>
      <c r="F797" s="5">
        <f t="shared" si="88"/>
        <v>0.20303125986738291</v>
      </c>
      <c r="G797" s="6"/>
      <c r="H797" s="5">
        <f t="shared" si="89"/>
        <v>0.17214089941210187</v>
      </c>
      <c r="I797">
        <f t="shared" si="90"/>
        <v>1.1721408994121019</v>
      </c>
      <c r="J797">
        <f t="shared" si="84"/>
        <v>1995</v>
      </c>
    </row>
    <row r="798" spans="1:10" x14ac:dyDescent="0.25">
      <c r="A798" s="1">
        <v>34851</v>
      </c>
      <c r="B798">
        <v>544.75</v>
      </c>
      <c r="C798">
        <f t="shared" si="85"/>
        <v>11.350000000000023</v>
      </c>
      <c r="D798">
        <f t="shared" si="86"/>
        <v>2.1278590176228015E-2</v>
      </c>
      <c r="E798">
        <f t="shared" si="87"/>
        <v>1.2286300690152923</v>
      </c>
      <c r="F798" s="5">
        <f t="shared" si="88"/>
        <v>0.22863006901529226</v>
      </c>
      <c r="G798" s="6"/>
      <c r="H798" s="5">
        <f t="shared" si="89"/>
        <v>0.17905653071863337</v>
      </c>
      <c r="I798">
        <f t="shared" si="90"/>
        <v>1.1790565307186334</v>
      </c>
      <c r="J798">
        <f t="shared" si="84"/>
        <v>1995</v>
      </c>
    </row>
    <row r="799" spans="1:10" x14ac:dyDescent="0.25">
      <c r="A799" s="1">
        <v>34883</v>
      </c>
      <c r="B799">
        <v>562.05999999999995</v>
      </c>
      <c r="C799">
        <f t="shared" si="85"/>
        <v>17.309999999999945</v>
      </c>
      <c r="D799">
        <f t="shared" si="86"/>
        <v>3.177604405690674E-2</v>
      </c>
      <c r="E799">
        <f t="shared" si="87"/>
        <v>1.2676710722179625</v>
      </c>
      <c r="F799" s="5">
        <f t="shared" si="88"/>
        <v>0.26767107221796249</v>
      </c>
      <c r="G799" s="6"/>
      <c r="H799" s="5">
        <f t="shared" si="89"/>
        <v>0.18601296424987335</v>
      </c>
      <c r="I799">
        <f t="shared" si="90"/>
        <v>1.1860129642498733</v>
      </c>
      <c r="J799">
        <f t="shared" si="84"/>
        <v>1995</v>
      </c>
    </row>
    <row r="800" spans="1:10" x14ac:dyDescent="0.25">
      <c r="A800" s="1">
        <v>34912</v>
      </c>
      <c r="B800">
        <v>561.88</v>
      </c>
      <c r="C800">
        <f t="shared" si="85"/>
        <v>-0.17999999999994998</v>
      </c>
      <c r="D800">
        <f t="shared" si="86"/>
        <v>-3.202505070632139E-4</v>
      </c>
      <c r="E800">
        <f t="shared" si="87"/>
        <v>1.2672650999142954</v>
      </c>
      <c r="F800" s="5">
        <f t="shared" si="88"/>
        <v>0.26726509991429537</v>
      </c>
      <c r="G800" s="6"/>
      <c r="H800" s="5">
        <f t="shared" si="89"/>
        <v>0.19301044073894769</v>
      </c>
      <c r="I800">
        <f t="shared" si="90"/>
        <v>1.1930104407389477</v>
      </c>
      <c r="J800">
        <f t="shared" si="84"/>
        <v>1995</v>
      </c>
    </row>
    <row r="801" spans="1:10" x14ac:dyDescent="0.25">
      <c r="A801" s="1">
        <v>34943</v>
      </c>
      <c r="B801">
        <v>584.41</v>
      </c>
      <c r="C801">
        <f t="shared" si="85"/>
        <v>22.529999999999973</v>
      </c>
      <c r="D801">
        <f t="shared" si="86"/>
        <v>4.0097529721648699E-2</v>
      </c>
      <c r="E801">
        <f t="shared" si="87"/>
        <v>1.3180792999233168</v>
      </c>
      <c r="F801" s="5">
        <f t="shared" si="88"/>
        <v>0.31807929992331685</v>
      </c>
      <c r="G801" s="6"/>
      <c r="H801" s="5">
        <f t="shared" si="89"/>
        <v>0.20004920233930745</v>
      </c>
      <c r="I801">
        <f t="shared" si="90"/>
        <v>1.2000492023393075</v>
      </c>
      <c r="J801">
        <f t="shared" si="84"/>
        <v>1995</v>
      </c>
    </row>
    <row r="802" spans="1:10" x14ac:dyDescent="0.25">
      <c r="A802" s="1">
        <v>34974</v>
      </c>
      <c r="B802">
        <v>581.5</v>
      </c>
      <c r="C802">
        <f t="shared" si="85"/>
        <v>-2.9099999999999682</v>
      </c>
      <c r="D802">
        <f t="shared" si="86"/>
        <v>-4.9793809140842357E-3</v>
      </c>
      <c r="E802">
        <f t="shared" si="87"/>
        <v>1.3115160810140292</v>
      </c>
      <c r="F802" s="5">
        <f t="shared" si="88"/>
        <v>0.31151608101402917</v>
      </c>
      <c r="G802" s="6"/>
      <c r="H802" s="5">
        <f t="shared" si="89"/>
        <v>0.20712949263310931</v>
      </c>
      <c r="I802">
        <f t="shared" si="90"/>
        <v>1.2071294926331093</v>
      </c>
      <c r="J802">
        <f t="shared" si="84"/>
        <v>1995</v>
      </c>
    </row>
    <row r="803" spans="1:10" x14ac:dyDescent="0.25">
      <c r="A803" s="1">
        <v>35004</v>
      </c>
      <c r="B803">
        <v>605.37</v>
      </c>
      <c r="C803">
        <f t="shared" si="85"/>
        <v>23.870000000000005</v>
      </c>
      <c r="D803">
        <f t="shared" si="86"/>
        <v>4.1049011177987968E-2</v>
      </c>
      <c r="E803">
        <f t="shared" si="87"/>
        <v>1.3653525192836851</v>
      </c>
      <c r="F803" s="5">
        <f t="shared" si="88"/>
        <v>0.36535251928368506</v>
      </c>
      <c r="G803" s="6"/>
      <c r="H803" s="5">
        <f t="shared" si="89"/>
        <v>0.21425155663964457</v>
      </c>
      <c r="I803">
        <f t="shared" si="90"/>
        <v>1.2142515566396446</v>
      </c>
      <c r="J803">
        <f t="shared" si="84"/>
        <v>1995</v>
      </c>
    </row>
    <row r="804" spans="1:10" x14ac:dyDescent="0.25">
      <c r="A804" s="1">
        <v>35034</v>
      </c>
      <c r="B804">
        <v>615.92999999999995</v>
      </c>
      <c r="C804">
        <f t="shared" si="85"/>
        <v>10.559999999999945</v>
      </c>
      <c r="D804">
        <f t="shared" si="86"/>
        <v>1.7443877298181188E-2</v>
      </c>
      <c r="E804">
        <f t="shared" si="87"/>
        <v>1.3891695610988322</v>
      </c>
      <c r="F804" s="5">
        <f t="shared" si="88"/>
        <v>0.38916956109883216</v>
      </c>
      <c r="G804" s="6"/>
      <c r="H804" s="5">
        <f t="shared" si="89"/>
        <v>0.22141564082381837</v>
      </c>
      <c r="I804">
        <f t="shared" si="90"/>
        <v>1.2214156408238184</v>
      </c>
      <c r="J804">
        <f t="shared" si="84"/>
        <v>1995</v>
      </c>
    </row>
    <row r="805" spans="1:10" x14ac:dyDescent="0.25">
      <c r="A805" s="1">
        <v>35066</v>
      </c>
      <c r="B805">
        <v>636.02</v>
      </c>
      <c r="C805">
        <f t="shared" si="85"/>
        <v>20.090000000000032</v>
      </c>
      <c r="D805">
        <f t="shared" si="86"/>
        <v>3.2617342879872765E-2</v>
      </c>
      <c r="E805">
        <f t="shared" si="87"/>
        <v>1.4344805809914751</v>
      </c>
      <c r="F805" s="5">
        <f t="shared" si="88"/>
        <v>0.43448058099147513</v>
      </c>
      <c r="G805" s="6"/>
      <c r="H805" s="5">
        <f t="shared" si="89"/>
        <v>0.2286219931046789</v>
      </c>
      <c r="I805">
        <f t="shared" si="90"/>
        <v>1.2286219931046789</v>
      </c>
      <c r="J805">
        <f t="shared" si="84"/>
        <v>1996</v>
      </c>
    </row>
    <row r="806" spans="1:10" x14ac:dyDescent="0.25">
      <c r="A806" s="1">
        <v>35096</v>
      </c>
      <c r="B806">
        <v>640.42999999999995</v>
      </c>
      <c r="C806">
        <f t="shared" si="85"/>
        <v>4.4099999999999682</v>
      </c>
      <c r="D806">
        <f t="shared" si="86"/>
        <v>6.9337442218797649E-3</v>
      </c>
      <c r="E806">
        <f t="shared" si="87"/>
        <v>1.4444269024313234</v>
      </c>
      <c r="F806" s="5">
        <f t="shared" si="88"/>
        <v>0.44442690243132343</v>
      </c>
      <c r="G806" s="6"/>
      <c r="H806" s="5">
        <f t="shared" si="89"/>
        <v>0.2358708628639965</v>
      </c>
      <c r="I806">
        <f t="shared" si="90"/>
        <v>1.2358708628639965</v>
      </c>
      <c r="J806">
        <f t="shared" si="84"/>
        <v>1996</v>
      </c>
    </row>
    <row r="807" spans="1:10" x14ac:dyDescent="0.25">
      <c r="A807" s="1">
        <v>35125</v>
      </c>
      <c r="B807">
        <v>645.5</v>
      </c>
      <c r="C807">
        <f t="shared" si="85"/>
        <v>5.07000000000005</v>
      </c>
      <c r="D807">
        <f t="shared" si="86"/>
        <v>7.9165560638946499E-3</v>
      </c>
      <c r="E807">
        <f t="shared" si="87"/>
        <v>1.4558617889846186</v>
      </c>
      <c r="F807" s="5">
        <f t="shared" si="88"/>
        <v>0.4558617889846186</v>
      </c>
      <c r="G807" s="6"/>
      <c r="H807" s="5">
        <f t="shared" si="89"/>
        <v>0.24316250095489411</v>
      </c>
      <c r="I807">
        <f t="shared" si="90"/>
        <v>1.2431625009548941</v>
      </c>
      <c r="J807">
        <f t="shared" si="84"/>
        <v>1996</v>
      </c>
    </row>
    <row r="808" spans="1:10" x14ac:dyDescent="0.25">
      <c r="A808" s="1">
        <v>35156</v>
      </c>
      <c r="B808">
        <v>654.16999999999996</v>
      </c>
      <c r="C808">
        <f t="shared" si="85"/>
        <v>8.6699999999999591</v>
      </c>
      <c r="D808">
        <f t="shared" si="86"/>
        <v>1.3431448489542927E-2</v>
      </c>
      <c r="E808">
        <f t="shared" si="87"/>
        <v>1.4754161216112593</v>
      </c>
      <c r="F808" s="5">
        <f t="shared" si="88"/>
        <v>0.47541612161125935</v>
      </c>
      <c r="G808" s="6"/>
      <c r="H808" s="5">
        <f t="shared" si="89"/>
        <v>0.25049715971052788</v>
      </c>
      <c r="I808">
        <f t="shared" si="90"/>
        <v>1.2504971597105279</v>
      </c>
      <c r="J808">
        <f t="shared" si="84"/>
        <v>1996</v>
      </c>
    </row>
    <row r="809" spans="1:10" x14ac:dyDescent="0.25">
      <c r="A809" s="1">
        <v>35186</v>
      </c>
      <c r="B809">
        <v>669.12</v>
      </c>
      <c r="C809">
        <f t="shared" si="85"/>
        <v>14.950000000000045</v>
      </c>
      <c r="D809">
        <f t="shared" si="86"/>
        <v>2.2853386734335183E-2</v>
      </c>
      <c r="E809">
        <f t="shared" si="87"/>
        <v>1.5091343768325143</v>
      </c>
      <c r="F809" s="5">
        <f t="shared" si="88"/>
        <v>0.50913437683251428</v>
      </c>
      <c r="G809" s="6"/>
      <c r="H809" s="5">
        <f t="shared" si="89"/>
        <v>0.25787509295281996</v>
      </c>
      <c r="I809">
        <f t="shared" si="90"/>
        <v>1.25787509295282</v>
      </c>
      <c r="J809">
        <f t="shared" si="84"/>
        <v>1996</v>
      </c>
    </row>
    <row r="810" spans="1:10" x14ac:dyDescent="0.25">
      <c r="A810" s="1">
        <v>35219</v>
      </c>
      <c r="B810">
        <v>670.63</v>
      </c>
      <c r="C810">
        <f t="shared" si="85"/>
        <v>1.5099999999999909</v>
      </c>
      <c r="D810">
        <f t="shared" si="86"/>
        <v>2.2566953610712441E-3</v>
      </c>
      <c r="E810">
        <f t="shared" si="87"/>
        <v>1.5125400333799452</v>
      </c>
      <c r="F810" s="5">
        <f t="shared" si="88"/>
        <v>0.51254003337994525</v>
      </c>
      <c r="G810" s="6"/>
      <c r="H810" s="5">
        <f t="shared" si="89"/>
        <v>0.26529655600124169</v>
      </c>
      <c r="I810">
        <f t="shared" si="90"/>
        <v>1.2652965560012417</v>
      </c>
      <c r="J810">
        <f t="shared" si="84"/>
        <v>1996</v>
      </c>
    </row>
    <row r="811" spans="1:10" x14ac:dyDescent="0.25">
      <c r="A811" s="1">
        <v>35247</v>
      </c>
      <c r="B811">
        <v>639.95000000000005</v>
      </c>
      <c r="C811">
        <f t="shared" si="85"/>
        <v>-30.67999999999995</v>
      </c>
      <c r="D811">
        <f t="shared" si="86"/>
        <v>-4.5748027973696301E-2</v>
      </c>
      <c r="E811">
        <f t="shared" si="87"/>
        <v>1.4433443096215439</v>
      </c>
      <c r="F811" s="5">
        <f t="shared" si="88"/>
        <v>0.44334430962154392</v>
      </c>
      <c r="G811" s="6"/>
      <c r="H811" s="5">
        <f t="shared" si="89"/>
        <v>0.27276180568164898</v>
      </c>
      <c r="I811">
        <f t="shared" si="90"/>
        <v>1.272761805681649</v>
      </c>
      <c r="J811">
        <f t="shared" si="84"/>
        <v>1996</v>
      </c>
    </row>
    <row r="812" spans="1:10" x14ac:dyDescent="0.25">
      <c r="A812" s="1">
        <v>35278</v>
      </c>
      <c r="B812">
        <v>651.99</v>
      </c>
      <c r="C812">
        <f t="shared" si="85"/>
        <v>12.039999999999964</v>
      </c>
      <c r="D812">
        <f t="shared" si="86"/>
        <v>1.8813969841393802E-2</v>
      </c>
      <c r="E812">
        <f t="shared" si="87"/>
        <v>1.4704993459335109</v>
      </c>
      <c r="F812" s="5">
        <f t="shared" si="88"/>
        <v>0.47049934593351095</v>
      </c>
      <c r="G812" s="6"/>
      <c r="H812" s="5">
        <f t="shared" si="89"/>
        <v>0.28027110033517078</v>
      </c>
      <c r="I812">
        <f t="shared" si="90"/>
        <v>1.2802711003351708</v>
      </c>
      <c r="J812">
        <f t="shared" si="84"/>
        <v>1996</v>
      </c>
    </row>
    <row r="813" spans="1:10" x14ac:dyDescent="0.25">
      <c r="A813" s="1">
        <v>35311</v>
      </c>
      <c r="B813">
        <v>687.33</v>
      </c>
      <c r="C813">
        <f t="shared" si="85"/>
        <v>35.340000000000032</v>
      </c>
      <c r="D813">
        <f t="shared" si="86"/>
        <v>5.4203285326462111E-2</v>
      </c>
      <c r="E813">
        <f t="shared" si="87"/>
        <v>1.550205241553521</v>
      </c>
      <c r="F813" s="5">
        <f t="shared" si="88"/>
        <v>0.55020524155352102</v>
      </c>
      <c r="G813" s="6"/>
      <c r="H813" s="5">
        <f t="shared" si="89"/>
        <v>0.28782469982714831</v>
      </c>
      <c r="I813">
        <f t="shared" si="90"/>
        <v>1.2878246998271483</v>
      </c>
      <c r="J813">
        <f t="shared" si="84"/>
        <v>1996</v>
      </c>
    </row>
    <row r="814" spans="1:10" x14ac:dyDescent="0.25">
      <c r="A814" s="1">
        <v>35339</v>
      </c>
      <c r="B814">
        <v>705.27</v>
      </c>
      <c r="C814">
        <f t="shared" si="85"/>
        <v>17.939999999999941</v>
      </c>
      <c r="D814">
        <f t="shared" si="86"/>
        <v>2.6100999519881193E-2</v>
      </c>
      <c r="E814">
        <f t="shared" si="87"/>
        <v>1.5906671478190268</v>
      </c>
      <c r="F814" s="5">
        <f t="shared" si="88"/>
        <v>0.59066714781902685</v>
      </c>
      <c r="G814" s="6"/>
      <c r="H814" s="5">
        <f t="shared" si="89"/>
        <v>0.2954228655561284</v>
      </c>
      <c r="I814">
        <f t="shared" si="90"/>
        <v>1.2954228655561284</v>
      </c>
      <c r="J814">
        <f t="shared" si="84"/>
        <v>1996</v>
      </c>
    </row>
    <row r="815" spans="1:10" x14ac:dyDescent="0.25">
      <c r="A815" s="1">
        <v>35370</v>
      </c>
      <c r="B815">
        <v>757.02</v>
      </c>
      <c r="C815">
        <f t="shared" si="85"/>
        <v>51.75</v>
      </c>
      <c r="D815">
        <f t="shared" si="86"/>
        <v>7.3376153813433154E-2</v>
      </c>
      <c r="E815">
        <f t="shared" si="87"/>
        <v>1.7073841851233709</v>
      </c>
      <c r="F815" s="5">
        <f t="shared" si="88"/>
        <v>0.70738418512337087</v>
      </c>
      <c r="G815" s="6"/>
      <c r="H815" s="5">
        <f t="shared" si="89"/>
        <v>0.30306586046290951</v>
      </c>
      <c r="I815">
        <f t="shared" si="90"/>
        <v>1.3030658604629095</v>
      </c>
      <c r="J815">
        <f t="shared" si="84"/>
        <v>1996</v>
      </c>
    </row>
    <row r="816" spans="1:10" x14ac:dyDescent="0.25">
      <c r="A816" s="1">
        <v>35401</v>
      </c>
      <c r="B816">
        <v>740.74</v>
      </c>
      <c r="C816">
        <f t="shared" si="85"/>
        <v>-16.279999999999973</v>
      </c>
      <c r="D816">
        <f t="shared" si="86"/>
        <v>-2.1505376344085985E-2</v>
      </c>
      <c r="E816">
        <f t="shared" si="87"/>
        <v>1.6706662456583521</v>
      </c>
      <c r="F816" s="5">
        <f t="shared" si="88"/>
        <v>0.67066624565835209</v>
      </c>
      <c r="G816" s="6"/>
      <c r="H816" s="5">
        <f t="shared" si="89"/>
        <v>0.31075394903964071</v>
      </c>
      <c r="I816">
        <f t="shared" si="90"/>
        <v>1.3107539490396407</v>
      </c>
      <c r="J816">
        <f t="shared" si="84"/>
        <v>1996</v>
      </c>
    </row>
    <row r="817" spans="1:10" x14ac:dyDescent="0.25">
      <c r="A817" s="1">
        <v>35432</v>
      </c>
      <c r="B817">
        <v>786.16</v>
      </c>
      <c r="C817">
        <f t="shared" si="85"/>
        <v>45.419999999999959</v>
      </c>
      <c r="D817">
        <f t="shared" si="86"/>
        <v>6.1317061317061258E-2</v>
      </c>
      <c r="E817">
        <f t="shared" si="87"/>
        <v>1.7731065902837297</v>
      </c>
      <c r="F817" s="5">
        <f t="shared" si="88"/>
        <v>0.77310659028372974</v>
      </c>
      <c r="G817" s="6"/>
      <c r="H817" s="5">
        <f t="shared" si="89"/>
        <v>0.31848739733897458</v>
      </c>
      <c r="I817">
        <f t="shared" si="90"/>
        <v>1.3184873973389746</v>
      </c>
      <c r="J817">
        <f t="shared" si="84"/>
        <v>1997</v>
      </c>
    </row>
    <row r="818" spans="1:10" x14ac:dyDescent="0.25">
      <c r="A818" s="1">
        <v>35464</v>
      </c>
      <c r="B818">
        <v>790.82</v>
      </c>
      <c r="C818">
        <f t="shared" si="85"/>
        <v>4.6600000000000819</v>
      </c>
      <c r="D818">
        <f t="shared" si="86"/>
        <v>5.9275465554086727E-3</v>
      </c>
      <c r="E818">
        <f t="shared" si="87"/>
        <v>1.7836167621453385</v>
      </c>
      <c r="F818" s="5">
        <f t="shared" si="88"/>
        <v>0.78361676214533849</v>
      </c>
      <c r="G818" s="6"/>
      <c r="H818" s="5">
        <f t="shared" si="89"/>
        <v>0.32626647298327449</v>
      </c>
      <c r="I818">
        <f t="shared" si="90"/>
        <v>1.3262664729832745</v>
      </c>
      <c r="J818">
        <f t="shared" si="84"/>
        <v>1997</v>
      </c>
    </row>
    <row r="819" spans="1:10" x14ac:dyDescent="0.25">
      <c r="A819" s="1">
        <v>35492</v>
      </c>
      <c r="B819">
        <v>757.12</v>
      </c>
      <c r="C819">
        <f t="shared" si="85"/>
        <v>-33.700000000000045</v>
      </c>
      <c r="D819">
        <f t="shared" si="86"/>
        <v>-4.2613995599504365E-2</v>
      </c>
      <c r="E819">
        <f t="shared" si="87"/>
        <v>1.7076097252920748</v>
      </c>
      <c r="F819" s="5">
        <f t="shared" si="88"/>
        <v>0.70760972529207478</v>
      </c>
      <c r="G819" s="6"/>
      <c r="H819" s="5">
        <f t="shared" si="89"/>
        <v>0.3340914451738759</v>
      </c>
      <c r="I819">
        <f t="shared" si="90"/>
        <v>1.3340914451738759</v>
      </c>
      <c r="J819">
        <f t="shared" si="84"/>
        <v>1997</v>
      </c>
    </row>
    <row r="820" spans="1:10" x14ac:dyDescent="0.25">
      <c r="A820" s="1">
        <v>35521</v>
      </c>
      <c r="B820">
        <v>801.34</v>
      </c>
      <c r="C820">
        <f t="shared" si="85"/>
        <v>44.220000000000027</v>
      </c>
      <c r="D820">
        <f t="shared" si="86"/>
        <v>5.8405536770921425E-2</v>
      </c>
      <c r="E820">
        <f t="shared" si="87"/>
        <v>1.807343587893004</v>
      </c>
      <c r="F820" s="5">
        <f t="shared" si="88"/>
        <v>0.80734358789300398</v>
      </c>
      <c r="G820" s="6"/>
      <c r="H820" s="5">
        <f t="shared" si="89"/>
        <v>0.34196258470040175</v>
      </c>
      <c r="I820">
        <f t="shared" si="90"/>
        <v>1.3419625847004018</v>
      </c>
      <c r="J820">
        <f t="shared" si="84"/>
        <v>1997</v>
      </c>
    </row>
    <row r="821" spans="1:10" x14ac:dyDescent="0.25">
      <c r="A821" s="1">
        <v>35551</v>
      </c>
      <c r="B821">
        <v>848.28</v>
      </c>
      <c r="C821">
        <f t="shared" si="85"/>
        <v>46.939999999999941</v>
      </c>
      <c r="D821">
        <f t="shared" si="86"/>
        <v>5.857688371976931E-2</v>
      </c>
      <c r="E821">
        <f t="shared" si="87"/>
        <v>1.9132121430826832</v>
      </c>
      <c r="F821" s="5">
        <f t="shared" si="88"/>
        <v>0.91321214308268317</v>
      </c>
      <c r="G821" s="6"/>
      <c r="H821" s="5">
        <f t="shared" si="89"/>
        <v>0.3498801639501341</v>
      </c>
      <c r="I821">
        <f t="shared" si="90"/>
        <v>1.3498801639501341</v>
      </c>
      <c r="J821">
        <f t="shared" si="84"/>
        <v>1997</v>
      </c>
    </row>
    <row r="822" spans="1:10" x14ac:dyDescent="0.25">
      <c r="A822" s="1">
        <v>35583</v>
      </c>
      <c r="B822">
        <v>885.14</v>
      </c>
      <c r="C822">
        <f t="shared" si="85"/>
        <v>36.860000000000014</v>
      </c>
      <c r="D822">
        <f t="shared" si="86"/>
        <v>4.3452633564389137E-2</v>
      </c>
      <c r="E822">
        <f t="shared" si="87"/>
        <v>1.9963462492669946</v>
      </c>
      <c r="F822" s="5">
        <f t="shared" si="88"/>
        <v>0.99634624926699455</v>
      </c>
      <c r="G822" s="6"/>
      <c r="H822" s="5">
        <f t="shared" si="89"/>
        <v>0.35784445691743993</v>
      </c>
      <c r="I822">
        <f t="shared" si="90"/>
        <v>1.3578444569174399</v>
      </c>
      <c r="J822">
        <f t="shared" si="84"/>
        <v>1997</v>
      </c>
    </row>
    <row r="823" spans="1:10" x14ac:dyDescent="0.25">
      <c r="A823" s="1">
        <v>35612</v>
      </c>
      <c r="B823">
        <v>954.31</v>
      </c>
      <c r="C823">
        <f t="shared" si="85"/>
        <v>69.169999999999959</v>
      </c>
      <c r="D823">
        <f t="shared" si="86"/>
        <v>7.8145830038186009E-2</v>
      </c>
      <c r="E823">
        <f t="shared" si="87"/>
        <v>2.1523523839595833</v>
      </c>
      <c r="F823" s="5">
        <f t="shared" si="88"/>
        <v>1.1523523839595833</v>
      </c>
      <c r="G823" s="6"/>
      <c r="H823" s="5">
        <f t="shared" si="89"/>
        <v>0.36585573921325287</v>
      </c>
      <c r="I823">
        <f t="shared" si="90"/>
        <v>1.3658557392132529</v>
      </c>
      <c r="J823">
        <f t="shared" si="84"/>
        <v>1997</v>
      </c>
    </row>
    <row r="824" spans="1:10" x14ac:dyDescent="0.25">
      <c r="A824" s="1">
        <v>35643</v>
      </c>
      <c r="B824">
        <v>899.47</v>
      </c>
      <c r="C824">
        <f t="shared" si="85"/>
        <v>-54.839999999999918</v>
      </c>
      <c r="D824">
        <f t="shared" si="86"/>
        <v>-5.7465603420272154E-2</v>
      </c>
      <c r="E824">
        <f t="shared" si="87"/>
        <v>2.0286661554422847</v>
      </c>
      <c r="F824" s="5">
        <f t="shared" si="88"/>
        <v>1.0286661554422847</v>
      </c>
      <c r="G824" s="6"/>
      <c r="H824" s="5">
        <f t="shared" si="89"/>
        <v>0.37391428807461113</v>
      </c>
      <c r="I824">
        <f t="shared" si="90"/>
        <v>1.3739142880746111</v>
      </c>
      <c r="J824">
        <f t="shared" si="84"/>
        <v>1997</v>
      </c>
    </row>
    <row r="825" spans="1:10" x14ac:dyDescent="0.25">
      <c r="A825" s="1">
        <v>35675</v>
      </c>
      <c r="B825">
        <v>947.28</v>
      </c>
      <c r="C825">
        <f t="shared" si="85"/>
        <v>47.809999999999945</v>
      </c>
      <c r="D825">
        <f t="shared" si="86"/>
        <v>5.3153523741758975E-2</v>
      </c>
      <c r="E825">
        <f t="shared" si="87"/>
        <v>2.1364969100996891</v>
      </c>
      <c r="F825" s="5">
        <f t="shared" si="88"/>
        <v>1.1364969100996891</v>
      </c>
      <c r="G825" s="6"/>
      <c r="H825" s="5">
        <f t="shared" si="89"/>
        <v>0.3820203823742514</v>
      </c>
      <c r="I825">
        <f t="shared" si="90"/>
        <v>1.3820203823742514</v>
      </c>
      <c r="J825">
        <f t="shared" si="84"/>
        <v>1997</v>
      </c>
    </row>
    <row r="826" spans="1:10" x14ac:dyDescent="0.25">
      <c r="A826" s="1">
        <v>35704</v>
      </c>
      <c r="B826">
        <v>914.62</v>
      </c>
      <c r="C826">
        <f t="shared" si="85"/>
        <v>-32.659999999999968</v>
      </c>
      <c r="D826">
        <f t="shared" si="86"/>
        <v>-3.4477662359597976E-2</v>
      </c>
      <c r="E826">
        <f t="shared" si="87"/>
        <v>2.0628354910009477</v>
      </c>
      <c r="F826" s="5">
        <f t="shared" si="88"/>
        <v>1.0628354910009477</v>
      </c>
      <c r="G826" s="6"/>
      <c r="H826" s="5">
        <f t="shared" si="89"/>
        <v>0.39017430263025954</v>
      </c>
      <c r="I826">
        <f t="shared" si="90"/>
        <v>1.3901743026302595</v>
      </c>
      <c r="J826">
        <f t="shared" si="84"/>
        <v>1997</v>
      </c>
    </row>
    <row r="827" spans="1:10" x14ac:dyDescent="0.25">
      <c r="A827" s="1">
        <v>35737</v>
      </c>
      <c r="B827">
        <v>955.4</v>
      </c>
      <c r="C827">
        <f t="shared" si="85"/>
        <v>40.779999999999973</v>
      </c>
      <c r="D827">
        <f t="shared" si="86"/>
        <v>4.4586822942861488E-2</v>
      </c>
      <c r="E827">
        <f t="shared" si="87"/>
        <v>2.1548107717984575</v>
      </c>
      <c r="F827" s="5">
        <f t="shared" si="88"/>
        <v>1.1548107717984575</v>
      </c>
      <c r="G827" s="6"/>
      <c r="H827" s="5">
        <f t="shared" si="89"/>
        <v>0.39837633101577796</v>
      </c>
      <c r="I827">
        <f t="shared" si="90"/>
        <v>1.398376331015778</v>
      </c>
      <c r="J827">
        <f t="shared" si="84"/>
        <v>1997</v>
      </c>
    </row>
    <row r="828" spans="1:10" x14ac:dyDescent="0.25">
      <c r="A828" s="1">
        <v>35765</v>
      </c>
      <c r="B828">
        <v>970.43</v>
      </c>
      <c r="C828">
        <f t="shared" si="85"/>
        <v>15.029999999999973</v>
      </c>
      <c r="D828">
        <f t="shared" si="86"/>
        <v>1.573163073058402E-2</v>
      </c>
      <c r="E828">
        <f t="shared" si="87"/>
        <v>2.1887094591546754</v>
      </c>
      <c r="F828" s="5">
        <f t="shared" si="88"/>
        <v>1.1887094591546754</v>
      </c>
      <c r="G828" s="6"/>
      <c r="H828" s="5">
        <f t="shared" si="89"/>
        <v>0.40662675136877113</v>
      </c>
      <c r="I828">
        <f t="shared" si="90"/>
        <v>1.4066267513687711</v>
      </c>
      <c r="J828">
        <f t="shared" si="84"/>
        <v>1997</v>
      </c>
    </row>
    <row r="829" spans="1:10" x14ac:dyDescent="0.25">
      <c r="A829" s="1">
        <v>35797</v>
      </c>
      <c r="B829">
        <v>980.28</v>
      </c>
      <c r="C829">
        <f t="shared" si="85"/>
        <v>9.8500000000000227</v>
      </c>
      <c r="D829">
        <f t="shared" si="86"/>
        <v>1.015013962882436E-2</v>
      </c>
      <c r="E829">
        <f t="shared" si="87"/>
        <v>2.2109251657720241</v>
      </c>
      <c r="F829" s="5">
        <f t="shared" si="88"/>
        <v>1.2109251657720241</v>
      </c>
      <c r="G829" s="6"/>
      <c r="H829" s="5">
        <f t="shared" si="89"/>
        <v>0.41492584920184683</v>
      </c>
      <c r="I829">
        <f t="shared" si="90"/>
        <v>1.4149258492018468</v>
      </c>
      <c r="J829">
        <f t="shared" si="84"/>
        <v>1998</v>
      </c>
    </row>
    <row r="830" spans="1:10" x14ac:dyDescent="0.25">
      <c r="A830" s="1">
        <v>35828</v>
      </c>
      <c r="B830">
        <v>1049.3399999999999</v>
      </c>
      <c r="C830">
        <f t="shared" si="85"/>
        <v>69.059999999999945</v>
      </c>
      <c r="D830">
        <f t="shared" si="86"/>
        <v>7.0449259395274771E-2</v>
      </c>
      <c r="E830">
        <f t="shared" si="87"/>
        <v>2.3666832062790384</v>
      </c>
      <c r="F830" s="5">
        <f t="shared" si="88"/>
        <v>1.3666832062790384</v>
      </c>
      <c r="G830" s="6"/>
      <c r="H830" s="5">
        <f t="shared" si="89"/>
        <v>0.4232739117121378</v>
      </c>
      <c r="I830">
        <f t="shared" si="90"/>
        <v>1.4232739117121378</v>
      </c>
      <c r="J830">
        <f t="shared" si="84"/>
        <v>1998</v>
      </c>
    </row>
    <row r="831" spans="1:10" x14ac:dyDescent="0.25">
      <c r="A831" s="1">
        <v>35856</v>
      </c>
      <c r="B831">
        <v>1101.75</v>
      </c>
      <c r="C831">
        <f t="shared" si="85"/>
        <v>52.410000000000082</v>
      </c>
      <c r="D831">
        <f t="shared" si="86"/>
        <v>4.9945680141803499E-2</v>
      </c>
      <c r="E831">
        <f t="shared" si="87"/>
        <v>2.4848888086968293</v>
      </c>
      <c r="F831" s="5">
        <f t="shared" si="88"/>
        <v>1.4848888086968293</v>
      </c>
      <c r="G831" s="6"/>
      <c r="H831" s="5">
        <f t="shared" si="89"/>
        <v>0.43167122779123934</v>
      </c>
      <c r="I831">
        <f t="shared" si="90"/>
        <v>1.4316712277912393</v>
      </c>
      <c r="J831">
        <f t="shared" si="84"/>
        <v>1998</v>
      </c>
    </row>
    <row r="832" spans="1:10" x14ac:dyDescent="0.25">
      <c r="A832" s="1">
        <v>35886</v>
      </c>
      <c r="B832">
        <v>1111.75</v>
      </c>
      <c r="C832">
        <f t="shared" si="85"/>
        <v>10</v>
      </c>
      <c r="D832">
        <f t="shared" si="86"/>
        <v>9.0764692534604039E-3</v>
      </c>
      <c r="E832">
        <f t="shared" si="87"/>
        <v>2.5074428255672339</v>
      </c>
      <c r="F832" s="5">
        <f t="shared" si="88"/>
        <v>1.5074428255672339</v>
      </c>
      <c r="G832" s="6"/>
      <c r="H832" s="5">
        <f t="shared" si="89"/>
        <v>0.44011808803520758</v>
      </c>
      <c r="I832">
        <f t="shared" si="90"/>
        <v>1.4401180880352076</v>
      </c>
      <c r="J832">
        <f t="shared" si="84"/>
        <v>1998</v>
      </c>
    </row>
    <row r="833" spans="1:10" x14ac:dyDescent="0.25">
      <c r="A833" s="1">
        <v>35916</v>
      </c>
      <c r="B833">
        <v>1090.82</v>
      </c>
      <c r="C833">
        <f t="shared" si="85"/>
        <v>-20.930000000000064</v>
      </c>
      <c r="D833">
        <f t="shared" si="86"/>
        <v>-1.882617494940415E-2</v>
      </c>
      <c r="E833">
        <f t="shared" si="87"/>
        <v>2.4602372682574769</v>
      </c>
      <c r="F833" s="5">
        <f t="shared" si="88"/>
        <v>1.4602372682574769</v>
      </c>
      <c r="G833" s="6"/>
      <c r="H833" s="5">
        <f t="shared" si="89"/>
        <v>0.44861478475461536</v>
      </c>
      <c r="I833">
        <f t="shared" si="90"/>
        <v>1.4486147847546154</v>
      </c>
      <c r="J833">
        <f t="shared" si="84"/>
        <v>1998</v>
      </c>
    </row>
    <row r="834" spans="1:10" x14ac:dyDescent="0.25">
      <c r="A834" s="1">
        <v>35947</v>
      </c>
      <c r="B834">
        <v>1133.8399999999999</v>
      </c>
      <c r="C834">
        <f t="shared" si="85"/>
        <v>43.019999999999982</v>
      </c>
      <c r="D834">
        <f t="shared" si="86"/>
        <v>3.9438220788031011E-2</v>
      </c>
      <c r="E834">
        <f t="shared" si="87"/>
        <v>2.5572646488339577</v>
      </c>
      <c r="F834" s="5">
        <f t="shared" si="88"/>
        <v>1.5572646488339577</v>
      </c>
      <c r="G834" s="6"/>
      <c r="H834" s="5">
        <f t="shared" si="89"/>
        <v>0.45716161198466754</v>
      </c>
      <c r="I834">
        <f t="shared" si="90"/>
        <v>1.4571616119846675</v>
      </c>
      <c r="J834">
        <f t="shared" si="84"/>
        <v>1998</v>
      </c>
    </row>
    <row r="835" spans="1:10" x14ac:dyDescent="0.25">
      <c r="A835" s="1">
        <v>35977</v>
      </c>
      <c r="B835">
        <v>1120.67</v>
      </c>
      <c r="C835">
        <f t="shared" si="85"/>
        <v>-13.169999999999845</v>
      </c>
      <c r="D835">
        <f t="shared" si="86"/>
        <v>-1.1615395470260218E-2</v>
      </c>
      <c r="E835">
        <f t="shared" si="87"/>
        <v>2.5275610086156353</v>
      </c>
      <c r="F835" s="5">
        <f t="shared" si="88"/>
        <v>1.5275610086156353</v>
      </c>
      <c r="G835" s="6"/>
      <c r="H835" s="5">
        <f t="shared" si="89"/>
        <v>0.46575886549537704</v>
      </c>
      <c r="I835">
        <f t="shared" si="90"/>
        <v>1.465758865495377</v>
      </c>
      <c r="J835">
        <f t="shared" ref="J835:J898" si="91">YEAR(A835)</f>
        <v>1998</v>
      </c>
    </row>
    <row r="836" spans="1:10" x14ac:dyDescent="0.25">
      <c r="A836" s="1">
        <v>36010</v>
      </c>
      <c r="B836">
        <v>957.28</v>
      </c>
      <c r="C836">
        <f t="shared" ref="C836:C899" si="92">B836-B835</f>
        <v>-163.3900000000001</v>
      </c>
      <c r="D836">
        <f t="shared" ref="D836:D899" si="93">C836/B835</f>
        <v>-0.14579671089616042</v>
      </c>
      <c r="E836">
        <f t="shared" ref="E836:E899" si="94">E835+(E835*D836)</f>
        <v>2.1590509269700937</v>
      </c>
      <c r="F836" s="5">
        <f t="shared" ref="F836:F899" si="95">E836-1</f>
        <v>1.1590509269700937</v>
      </c>
      <c r="G836" s="6"/>
      <c r="H836" s="5">
        <f t="shared" ref="H836:H899" si="96">I836-1</f>
        <v>0.47440684280179979</v>
      </c>
      <c r="I836">
        <f t="shared" ref="I836:I899" si="97">I835+(I835*B$1065)</f>
        <v>1.4744068428017998</v>
      </c>
      <c r="J836">
        <f t="shared" si="91"/>
        <v>1998</v>
      </c>
    </row>
    <row r="837" spans="1:10" x14ac:dyDescent="0.25">
      <c r="A837" s="1">
        <v>36039</v>
      </c>
      <c r="B837">
        <v>1017.01</v>
      </c>
      <c r="C837">
        <f t="shared" si="92"/>
        <v>59.730000000000018</v>
      </c>
      <c r="D837">
        <f t="shared" si="93"/>
        <v>6.2395537355841572E-2</v>
      </c>
      <c r="E837">
        <f t="shared" si="94"/>
        <v>2.2937660697370204</v>
      </c>
      <c r="F837" s="5">
        <f t="shared" si="95"/>
        <v>1.2937660697370204</v>
      </c>
      <c r="G837" s="6"/>
      <c r="H837" s="5">
        <f t="shared" si="96"/>
        <v>0.48310584317433047</v>
      </c>
      <c r="I837">
        <f t="shared" si="97"/>
        <v>1.4831058431743305</v>
      </c>
      <c r="J837">
        <f t="shared" si="91"/>
        <v>1998</v>
      </c>
    </row>
    <row r="838" spans="1:10" x14ac:dyDescent="0.25">
      <c r="A838" s="1">
        <v>36069</v>
      </c>
      <c r="B838">
        <v>1098.67</v>
      </c>
      <c r="C838">
        <f t="shared" si="92"/>
        <v>81.660000000000082</v>
      </c>
      <c r="D838">
        <f t="shared" si="93"/>
        <v>8.02941957306222E-2</v>
      </c>
      <c r="E838">
        <f t="shared" si="94"/>
        <v>2.4779421715007448</v>
      </c>
      <c r="F838" s="5">
        <f t="shared" si="95"/>
        <v>1.4779421715007448</v>
      </c>
      <c r="G838" s="6"/>
      <c r="H838" s="5">
        <f t="shared" si="96"/>
        <v>0.49185616764905893</v>
      </c>
      <c r="I838">
        <f t="shared" si="97"/>
        <v>1.4918561676490589</v>
      </c>
      <c r="J838">
        <f t="shared" si="91"/>
        <v>1998</v>
      </c>
    </row>
    <row r="839" spans="1:10" x14ac:dyDescent="0.25">
      <c r="A839" s="1">
        <v>36101</v>
      </c>
      <c r="B839">
        <v>1163.6300000000001</v>
      </c>
      <c r="C839">
        <f t="shared" si="92"/>
        <v>64.960000000000036</v>
      </c>
      <c r="D839">
        <f t="shared" si="93"/>
        <v>5.9126034204993343E-2</v>
      </c>
      <c r="E839">
        <f t="shared" si="94"/>
        <v>2.6244530650908935</v>
      </c>
      <c r="F839" s="5">
        <f t="shared" si="95"/>
        <v>1.6244530650908935</v>
      </c>
      <c r="G839" s="6"/>
      <c r="H839" s="5">
        <f t="shared" si="96"/>
        <v>0.50065811903818846</v>
      </c>
      <c r="I839">
        <f t="shared" si="97"/>
        <v>1.5006581190381885</v>
      </c>
      <c r="J839">
        <f t="shared" si="91"/>
        <v>1998</v>
      </c>
    </row>
    <row r="840" spans="1:10" x14ac:dyDescent="0.25">
      <c r="A840" s="1">
        <v>36130</v>
      </c>
      <c r="B840">
        <v>1229.23</v>
      </c>
      <c r="C840">
        <f t="shared" si="92"/>
        <v>65.599999999999909</v>
      </c>
      <c r="D840">
        <f t="shared" si="93"/>
        <v>5.6375308302467196E-2</v>
      </c>
      <c r="E840">
        <f t="shared" si="94"/>
        <v>2.7724074157607475</v>
      </c>
      <c r="F840" s="5">
        <f t="shared" si="95"/>
        <v>1.7724074157607475</v>
      </c>
      <c r="G840" s="6"/>
      <c r="H840" s="5">
        <f t="shared" si="96"/>
        <v>0.50951200194051371</v>
      </c>
      <c r="I840">
        <f t="shared" si="97"/>
        <v>1.5095120019405137</v>
      </c>
      <c r="J840">
        <f t="shared" si="91"/>
        <v>1998</v>
      </c>
    </row>
    <row r="841" spans="1:10" x14ac:dyDescent="0.25">
      <c r="A841" s="1">
        <v>36164</v>
      </c>
      <c r="B841">
        <v>1279.6400000000001</v>
      </c>
      <c r="C841">
        <f t="shared" si="92"/>
        <v>50.410000000000082</v>
      </c>
      <c r="D841">
        <f t="shared" si="93"/>
        <v>4.1009412396378286E-2</v>
      </c>
      <c r="E841">
        <f t="shared" si="94"/>
        <v>2.8861022148044575</v>
      </c>
      <c r="F841" s="5">
        <f t="shared" si="95"/>
        <v>1.8861022148044575</v>
      </c>
      <c r="G841" s="6"/>
      <c r="H841" s="5">
        <f t="shared" si="96"/>
        <v>0.51841812275196264</v>
      </c>
      <c r="I841">
        <f t="shared" si="97"/>
        <v>1.5184181227519626</v>
      </c>
      <c r="J841">
        <f t="shared" si="91"/>
        <v>1999</v>
      </c>
    </row>
    <row r="842" spans="1:10" x14ac:dyDescent="0.25">
      <c r="A842" s="1">
        <v>36192</v>
      </c>
      <c r="B842">
        <v>1238.33</v>
      </c>
      <c r="C842">
        <f t="shared" si="92"/>
        <v>-41.310000000000173</v>
      </c>
      <c r="D842">
        <f t="shared" si="93"/>
        <v>-3.2282516957894539E-2</v>
      </c>
      <c r="E842">
        <f t="shared" si="94"/>
        <v>2.7929315711128155</v>
      </c>
      <c r="F842" s="5">
        <f t="shared" si="95"/>
        <v>1.7929315711128155</v>
      </c>
      <c r="G842" s="6"/>
      <c r="H842" s="5">
        <f t="shared" si="96"/>
        <v>0.52737678967619916</v>
      </c>
      <c r="I842">
        <f t="shared" si="97"/>
        <v>1.5273767896761992</v>
      </c>
      <c r="J842">
        <f t="shared" si="91"/>
        <v>1999</v>
      </c>
    </row>
    <row r="843" spans="1:10" x14ac:dyDescent="0.25">
      <c r="A843" s="1">
        <v>36220</v>
      </c>
      <c r="B843">
        <v>1286.3699999999999</v>
      </c>
      <c r="C843">
        <f t="shared" si="92"/>
        <v>48.039999999999964</v>
      </c>
      <c r="D843">
        <f t="shared" si="93"/>
        <v>3.8794182487705192E-2</v>
      </c>
      <c r="E843">
        <f t="shared" si="94"/>
        <v>2.9012810681582391</v>
      </c>
      <c r="F843" s="5">
        <f t="shared" si="95"/>
        <v>1.9012810681582391</v>
      </c>
      <c r="G843" s="6"/>
      <c r="H843" s="5">
        <f t="shared" si="96"/>
        <v>0.53638831273528864</v>
      </c>
      <c r="I843">
        <f t="shared" si="97"/>
        <v>1.5363883127352886</v>
      </c>
      <c r="J843">
        <f t="shared" si="91"/>
        <v>1999</v>
      </c>
    </row>
    <row r="844" spans="1:10" x14ac:dyDescent="0.25">
      <c r="A844" s="1">
        <v>36251</v>
      </c>
      <c r="B844">
        <v>1335.18</v>
      </c>
      <c r="C844">
        <f t="shared" si="92"/>
        <v>48.810000000000173</v>
      </c>
      <c r="D844">
        <f t="shared" si="93"/>
        <v>3.7943981902563165E-2</v>
      </c>
      <c r="E844">
        <f t="shared" si="94"/>
        <v>3.0113672245026843</v>
      </c>
      <c r="F844" s="5">
        <f t="shared" si="95"/>
        <v>2.0113672245026843</v>
      </c>
      <c r="G844" s="6"/>
      <c r="H844" s="5">
        <f t="shared" si="96"/>
        <v>0.54545300378042683</v>
      </c>
      <c r="I844">
        <f t="shared" si="97"/>
        <v>1.5454530037804268</v>
      </c>
      <c r="J844">
        <f t="shared" si="91"/>
        <v>1999</v>
      </c>
    </row>
    <row r="845" spans="1:10" x14ac:dyDescent="0.25">
      <c r="A845" s="1">
        <v>36283</v>
      </c>
      <c r="B845">
        <v>1301.8399999999999</v>
      </c>
      <c r="C845">
        <f t="shared" si="92"/>
        <v>-33.340000000000146</v>
      </c>
      <c r="D845">
        <f t="shared" si="93"/>
        <v>-2.4970415973876288E-2</v>
      </c>
      <c r="E845">
        <f t="shared" si="94"/>
        <v>2.9361721322567549</v>
      </c>
      <c r="F845" s="5">
        <f t="shared" si="95"/>
        <v>1.9361721322567549</v>
      </c>
      <c r="G845" s="6"/>
      <c r="H845" s="5">
        <f t="shared" si="96"/>
        <v>0.55457117650273124</v>
      </c>
      <c r="I845">
        <f t="shared" si="97"/>
        <v>1.5545711765027312</v>
      </c>
      <c r="J845">
        <f t="shared" si="91"/>
        <v>1999</v>
      </c>
    </row>
    <row r="846" spans="1:10" x14ac:dyDescent="0.25">
      <c r="A846" s="1">
        <v>36312</v>
      </c>
      <c r="B846">
        <v>1372.71</v>
      </c>
      <c r="C846">
        <f t="shared" si="92"/>
        <v>70.870000000000118</v>
      </c>
      <c r="D846">
        <f t="shared" si="93"/>
        <v>5.4438333435752564E-2</v>
      </c>
      <c r="E846">
        <f t="shared" si="94"/>
        <v>3.0960124498173127</v>
      </c>
      <c r="F846" s="5">
        <f t="shared" si="95"/>
        <v>2.0960124498173127</v>
      </c>
      <c r="G846" s="6"/>
      <c r="H846" s="5">
        <f t="shared" si="96"/>
        <v>0.5637431464440974</v>
      </c>
      <c r="I846">
        <f t="shared" si="97"/>
        <v>1.5637431464440974</v>
      </c>
      <c r="J846">
        <f t="shared" si="91"/>
        <v>1999</v>
      </c>
    </row>
    <row r="847" spans="1:10" x14ac:dyDescent="0.25">
      <c r="A847" s="1">
        <v>36342</v>
      </c>
      <c r="B847">
        <v>1328.72</v>
      </c>
      <c r="C847">
        <f t="shared" si="92"/>
        <v>-43.990000000000009</v>
      </c>
      <c r="D847">
        <f t="shared" si="93"/>
        <v>-3.2046098593293562E-2</v>
      </c>
      <c r="E847">
        <f t="shared" si="94"/>
        <v>2.9967973296044028</v>
      </c>
      <c r="F847" s="5">
        <f t="shared" si="95"/>
        <v>1.9967973296044028</v>
      </c>
      <c r="G847" s="6"/>
      <c r="H847" s="5">
        <f t="shared" si="96"/>
        <v>0.57296923100811759</v>
      </c>
      <c r="I847">
        <f t="shared" si="97"/>
        <v>1.5729692310081176</v>
      </c>
      <c r="J847">
        <f t="shared" si="91"/>
        <v>1999</v>
      </c>
    </row>
    <row r="848" spans="1:10" x14ac:dyDescent="0.25">
      <c r="A848" s="1">
        <v>36374</v>
      </c>
      <c r="B848">
        <v>1320.41</v>
      </c>
      <c r="C848">
        <f t="shared" si="92"/>
        <v>-8.3099999999999454</v>
      </c>
      <c r="D848">
        <f t="shared" si="93"/>
        <v>-6.2541393220542666E-3</v>
      </c>
      <c r="E848">
        <f t="shared" si="94"/>
        <v>2.9780549415850968</v>
      </c>
      <c r="F848" s="5">
        <f t="shared" si="95"/>
        <v>1.9780549415850968</v>
      </c>
      <c r="G848" s="6"/>
      <c r="H848" s="5">
        <f t="shared" si="96"/>
        <v>0.58224974947106545</v>
      </c>
      <c r="I848">
        <f t="shared" si="97"/>
        <v>1.5822497494710654</v>
      </c>
      <c r="J848">
        <f t="shared" si="91"/>
        <v>1999</v>
      </c>
    </row>
    <row r="849" spans="1:10" x14ac:dyDescent="0.25">
      <c r="A849" s="1">
        <v>36404</v>
      </c>
      <c r="B849">
        <v>1282.71</v>
      </c>
      <c r="C849">
        <f t="shared" si="92"/>
        <v>-37.700000000000045</v>
      </c>
      <c r="D849">
        <f t="shared" si="93"/>
        <v>-2.8551737717830102E-2</v>
      </c>
      <c r="E849">
        <f t="shared" si="94"/>
        <v>2.8930262979836714</v>
      </c>
      <c r="F849" s="5">
        <f t="shared" si="95"/>
        <v>1.8930262979836714</v>
      </c>
      <c r="G849" s="6"/>
      <c r="H849" s="5">
        <f t="shared" si="96"/>
        <v>0.59158502299294469</v>
      </c>
      <c r="I849">
        <f t="shared" si="97"/>
        <v>1.5915850229929447</v>
      </c>
      <c r="J849">
        <f t="shared" si="91"/>
        <v>1999</v>
      </c>
    </row>
    <row r="850" spans="1:10" x14ac:dyDescent="0.25">
      <c r="A850" s="1">
        <v>36434</v>
      </c>
      <c r="B850">
        <v>1362.93</v>
      </c>
      <c r="C850">
        <f t="shared" si="92"/>
        <v>80.220000000000027</v>
      </c>
      <c r="D850">
        <f t="shared" si="93"/>
        <v>6.2539467221741488E-2</v>
      </c>
      <c r="E850">
        <f t="shared" si="94"/>
        <v>3.0739546213180575</v>
      </c>
      <c r="F850" s="5">
        <f t="shared" si="95"/>
        <v>2.0739546213180575</v>
      </c>
      <c r="G850" s="6"/>
      <c r="H850" s="5">
        <f t="shared" si="96"/>
        <v>0.60097537462860307</v>
      </c>
      <c r="I850">
        <f t="shared" si="97"/>
        <v>1.6009753746286031</v>
      </c>
      <c r="J850">
        <f t="shared" si="91"/>
        <v>1999</v>
      </c>
    </row>
    <row r="851" spans="1:10" x14ac:dyDescent="0.25">
      <c r="A851" s="1">
        <v>36465</v>
      </c>
      <c r="B851">
        <v>1388.91</v>
      </c>
      <c r="C851">
        <f t="shared" si="92"/>
        <v>25.980000000000018</v>
      </c>
      <c r="D851">
        <f t="shared" si="93"/>
        <v>1.9061874050758307E-2</v>
      </c>
      <c r="E851">
        <f t="shared" si="94"/>
        <v>3.1325499571473689</v>
      </c>
      <c r="F851" s="5">
        <f t="shared" si="95"/>
        <v>2.1325499571473689</v>
      </c>
      <c r="G851" s="6"/>
      <c r="H851" s="5">
        <f t="shared" si="96"/>
        <v>0.61042112933891191</v>
      </c>
      <c r="I851">
        <f t="shared" si="97"/>
        <v>1.6104211293389119</v>
      </c>
      <c r="J851">
        <f t="shared" si="91"/>
        <v>1999</v>
      </c>
    </row>
    <row r="852" spans="1:10" x14ac:dyDescent="0.25">
      <c r="A852" s="1">
        <v>36495</v>
      </c>
      <c r="B852">
        <v>1469.25</v>
      </c>
      <c r="C852">
        <f t="shared" si="92"/>
        <v>80.339999999999918</v>
      </c>
      <c r="D852">
        <f t="shared" si="93"/>
        <v>5.7843920772404196E-2</v>
      </c>
      <c r="E852">
        <f t="shared" si="94"/>
        <v>3.3137489286841997</v>
      </c>
      <c r="F852" s="5">
        <f t="shared" si="95"/>
        <v>2.3137489286841997</v>
      </c>
      <c r="G852" s="6"/>
      <c r="H852" s="5">
        <f t="shared" si="96"/>
        <v>0.61992261400201154</v>
      </c>
      <c r="I852">
        <f t="shared" si="97"/>
        <v>1.6199226140020115</v>
      </c>
      <c r="J852">
        <f t="shared" si="91"/>
        <v>1999</v>
      </c>
    </row>
    <row r="853" spans="1:10" x14ac:dyDescent="0.25">
      <c r="A853" s="1">
        <v>36528</v>
      </c>
      <c r="B853">
        <v>1394.46</v>
      </c>
      <c r="C853">
        <f t="shared" si="92"/>
        <v>-74.789999999999964</v>
      </c>
      <c r="D853">
        <f t="shared" si="93"/>
        <v>-5.0903522205206712E-2</v>
      </c>
      <c r="E853">
        <f t="shared" si="94"/>
        <v>3.1450674365104434</v>
      </c>
      <c r="F853" s="5">
        <f t="shared" si="95"/>
        <v>2.1450674365104434</v>
      </c>
      <c r="G853" s="6"/>
      <c r="H853" s="5">
        <f t="shared" si="96"/>
        <v>0.62948015742462338</v>
      </c>
      <c r="I853">
        <f t="shared" si="97"/>
        <v>1.6294801574246234</v>
      </c>
      <c r="J853">
        <f t="shared" si="91"/>
        <v>2000</v>
      </c>
    </row>
    <row r="854" spans="1:10" x14ac:dyDescent="0.25">
      <c r="A854" s="1">
        <v>36557</v>
      </c>
      <c r="B854">
        <v>1366.42</v>
      </c>
      <c r="C854">
        <f t="shared" si="92"/>
        <v>-28.039999999999964</v>
      </c>
      <c r="D854">
        <f t="shared" si="93"/>
        <v>-2.0108142219927402E-2</v>
      </c>
      <c r="E854">
        <f t="shared" si="94"/>
        <v>3.0818259732058291</v>
      </c>
      <c r="F854" s="5">
        <f t="shared" si="95"/>
        <v>2.0818259732058291</v>
      </c>
      <c r="G854" s="6"/>
      <c r="H854" s="5">
        <f t="shared" si="96"/>
        <v>0.63909409035342857</v>
      </c>
      <c r="I854">
        <f t="shared" si="97"/>
        <v>1.6390940903534286</v>
      </c>
      <c r="J854">
        <f t="shared" si="91"/>
        <v>2000</v>
      </c>
    </row>
    <row r="855" spans="1:10" x14ac:dyDescent="0.25">
      <c r="A855" s="1">
        <v>36586</v>
      </c>
      <c r="B855">
        <v>1498.58</v>
      </c>
      <c r="C855">
        <f t="shared" si="92"/>
        <v>132.15999999999985</v>
      </c>
      <c r="D855">
        <f t="shared" si="93"/>
        <v>9.6719895786068599E-2</v>
      </c>
      <c r="E855">
        <f t="shared" si="94"/>
        <v>3.3798998601650965</v>
      </c>
      <c r="F855" s="5">
        <f t="shared" si="95"/>
        <v>2.3798998601650965</v>
      </c>
      <c r="G855" s="6"/>
      <c r="H855" s="5">
        <f t="shared" si="96"/>
        <v>0.64876474548651375</v>
      </c>
      <c r="I855">
        <f t="shared" si="97"/>
        <v>1.6487647454865137</v>
      </c>
      <c r="J855">
        <f t="shared" si="91"/>
        <v>2000</v>
      </c>
    </row>
    <row r="856" spans="1:10" x14ac:dyDescent="0.25">
      <c r="A856" s="1">
        <v>36619</v>
      </c>
      <c r="B856">
        <v>1452.43</v>
      </c>
      <c r="C856">
        <f t="shared" si="92"/>
        <v>-46.149999999999864</v>
      </c>
      <c r="D856">
        <f t="shared" si="93"/>
        <v>-3.0795820042973925E-2</v>
      </c>
      <c r="E856">
        <f t="shared" si="94"/>
        <v>3.2758130723081793</v>
      </c>
      <c r="F856" s="5">
        <f t="shared" si="95"/>
        <v>2.2758130723081793</v>
      </c>
      <c r="G856" s="6"/>
      <c r="H856" s="5">
        <f t="shared" si="96"/>
        <v>0.65849245748488427</v>
      </c>
      <c r="I856">
        <f t="shared" si="97"/>
        <v>1.6584924574848843</v>
      </c>
      <c r="J856">
        <f t="shared" si="91"/>
        <v>2000</v>
      </c>
    </row>
    <row r="857" spans="1:10" x14ac:dyDescent="0.25">
      <c r="A857" s="1">
        <v>36647</v>
      </c>
      <c r="B857">
        <v>1420.6</v>
      </c>
      <c r="C857">
        <f t="shared" si="92"/>
        <v>-31.830000000000155</v>
      </c>
      <c r="D857">
        <f t="shared" si="93"/>
        <v>-2.1914997624670484E-2</v>
      </c>
      <c r="E857">
        <f t="shared" si="94"/>
        <v>3.2040236366096808</v>
      </c>
      <c r="F857" s="5">
        <f t="shared" si="95"/>
        <v>2.2040236366096808</v>
      </c>
      <c r="G857" s="6"/>
      <c r="H857" s="5">
        <f t="shared" si="96"/>
        <v>0.66827756298404517</v>
      </c>
      <c r="I857">
        <f t="shared" si="97"/>
        <v>1.6682775629840452</v>
      </c>
      <c r="J857">
        <f t="shared" si="91"/>
        <v>2000</v>
      </c>
    </row>
    <row r="858" spans="1:10" x14ac:dyDescent="0.25">
      <c r="A858" s="1">
        <v>36678</v>
      </c>
      <c r="B858">
        <v>1454.6</v>
      </c>
      <c r="C858">
        <f t="shared" si="92"/>
        <v>34</v>
      </c>
      <c r="D858">
        <f t="shared" si="93"/>
        <v>2.3933549204561453E-2</v>
      </c>
      <c r="E858">
        <f t="shared" si="94"/>
        <v>3.2807072939690567</v>
      </c>
      <c r="F858" s="5">
        <f t="shared" si="95"/>
        <v>2.2807072939690567</v>
      </c>
      <c r="G858" s="6"/>
      <c r="H858" s="5">
        <f t="shared" si="96"/>
        <v>0.67812040060565093</v>
      </c>
      <c r="I858">
        <f t="shared" si="97"/>
        <v>1.6781204006056509</v>
      </c>
      <c r="J858">
        <f t="shared" si="91"/>
        <v>2000</v>
      </c>
    </row>
    <row r="859" spans="1:10" x14ac:dyDescent="0.25">
      <c r="A859" s="1">
        <v>36710</v>
      </c>
      <c r="B859">
        <v>1430.83</v>
      </c>
      <c r="C859">
        <f t="shared" si="92"/>
        <v>-23.769999999999982</v>
      </c>
      <c r="D859">
        <f t="shared" si="93"/>
        <v>-1.6341262202667389E-2</v>
      </c>
      <c r="E859">
        <f t="shared" si="94"/>
        <v>3.2270963958681049</v>
      </c>
      <c r="F859" s="5">
        <f t="shared" si="95"/>
        <v>2.2270963958681049</v>
      </c>
      <c r="G859" s="6"/>
      <c r="H859" s="5">
        <f t="shared" si="96"/>
        <v>0.68802131096922436</v>
      </c>
      <c r="I859">
        <f t="shared" si="97"/>
        <v>1.6880213109692244</v>
      </c>
      <c r="J859">
        <f t="shared" si="91"/>
        <v>2000</v>
      </c>
    </row>
    <row r="860" spans="1:10" x14ac:dyDescent="0.25">
      <c r="A860" s="1">
        <v>36739</v>
      </c>
      <c r="B860">
        <v>1517.68</v>
      </c>
      <c r="C860">
        <f t="shared" si="92"/>
        <v>86.850000000000136</v>
      </c>
      <c r="D860">
        <f t="shared" si="93"/>
        <v>6.0699034825940287E-2</v>
      </c>
      <c r="E860">
        <f t="shared" si="94"/>
        <v>3.4229780323875696</v>
      </c>
      <c r="F860" s="5">
        <f t="shared" si="95"/>
        <v>2.4229780323875696</v>
      </c>
      <c r="G860" s="6"/>
      <c r="H860" s="5">
        <f t="shared" si="96"/>
        <v>0.69798063670394273</v>
      </c>
      <c r="I860">
        <f t="shared" si="97"/>
        <v>1.6979806367039427</v>
      </c>
      <c r="J860">
        <f t="shared" si="91"/>
        <v>2000</v>
      </c>
    </row>
    <row r="861" spans="1:10" x14ac:dyDescent="0.25">
      <c r="A861" s="1">
        <v>36770</v>
      </c>
      <c r="B861">
        <v>1436.51</v>
      </c>
      <c r="C861">
        <f t="shared" si="92"/>
        <v>-81.170000000000073</v>
      </c>
      <c r="D861">
        <f t="shared" si="93"/>
        <v>-5.3482947656950129E-2</v>
      </c>
      <c r="E861">
        <f t="shared" si="94"/>
        <v>3.239907077450495</v>
      </c>
      <c r="F861" s="5">
        <f t="shared" si="95"/>
        <v>2.239907077450495</v>
      </c>
      <c r="G861" s="6"/>
      <c r="H861" s="5">
        <f t="shared" si="96"/>
        <v>0.707998722460496</v>
      </c>
      <c r="I861">
        <f t="shared" si="97"/>
        <v>1.707998722460496</v>
      </c>
      <c r="J861">
        <f t="shared" si="91"/>
        <v>2000</v>
      </c>
    </row>
    <row r="862" spans="1:10" x14ac:dyDescent="0.25">
      <c r="A862" s="1">
        <v>36801</v>
      </c>
      <c r="B862">
        <v>1429.4</v>
      </c>
      <c r="C862">
        <f t="shared" si="92"/>
        <v>-7.1099999999999</v>
      </c>
      <c r="D862">
        <f t="shared" si="93"/>
        <v>-4.9494956526581089E-3</v>
      </c>
      <c r="E862">
        <f t="shared" si="94"/>
        <v>3.2238711714556376</v>
      </c>
      <c r="F862" s="5">
        <f t="shared" si="95"/>
        <v>2.2238711714556376</v>
      </c>
      <c r="G862" s="6"/>
      <c r="H862" s="5">
        <f t="shared" si="96"/>
        <v>0.71807591492301293</v>
      </c>
      <c r="I862">
        <f t="shared" si="97"/>
        <v>1.7180759149230129</v>
      </c>
      <c r="J862">
        <f t="shared" si="91"/>
        <v>2000</v>
      </c>
    </row>
    <row r="863" spans="1:10" x14ac:dyDescent="0.25">
      <c r="A863" s="1">
        <v>36831</v>
      </c>
      <c r="B863">
        <v>1314.95</v>
      </c>
      <c r="C863">
        <f t="shared" si="92"/>
        <v>-114.45000000000005</v>
      </c>
      <c r="D863">
        <f t="shared" si="93"/>
        <v>-8.0068560235063688E-2</v>
      </c>
      <c r="E863">
        <f t="shared" si="94"/>
        <v>2.9657404483738565</v>
      </c>
      <c r="F863" s="5">
        <f t="shared" si="95"/>
        <v>1.9657404483738565</v>
      </c>
      <c r="G863" s="6"/>
      <c r="H863" s="5">
        <f t="shared" si="96"/>
        <v>0.72821256282105873</v>
      </c>
      <c r="I863">
        <f t="shared" si="97"/>
        <v>1.7282125628210587</v>
      </c>
      <c r="J863">
        <f t="shared" si="91"/>
        <v>2000</v>
      </c>
    </row>
    <row r="864" spans="1:10" x14ac:dyDescent="0.25">
      <c r="A864" s="1">
        <v>36861</v>
      </c>
      <c r="B864">
        <v>1320.28</v>
      </c>
      <c r="C864">
        <f t="shared" si="92"/>
        <v>5.3299999999999272</v>
      </c>
      <c r="D864">
        <f t="shared" si="93"/>
        <v>4.0533860603064204E-3</v>
      </c>
      <c r="E864">
        <f t="shared" si="94"/>
        <v>2.977761739365782</v>
      </c>
      <c r="F864" s="5">
        <f t="shared" si="95"/>
        <v>1.977761739365782</v>
      </c>
      <c r="G864" s="6"/>
      <c r="H864" s="5">
        <f t="shared" si="96"/>
        <v>0.73840901694170302</v>
      </c>
      <c r="I864">
        <f t="shared" si="97"/>
        <v>1.738409016941703</v>
      </c>
      <c r="J864">
        <f t="shared" si="91"/>
        <v>2000</v>
      </c>
    </row>
    <row r="865" spans="1:10" x14ac:dyDescent="0.25">
      <c r="A865" s="1">
        <v>36893</v>
      </c>
      <c r="B865">
        <v>1366.01</v>
      </c>
      <c r="C865">
        <f t="shared" si="92"/>
        <v>45.730000000000018</v>
      </c>
      <c r="D865">
        <f t="shared" si="93"/>
        <v>3.4636592238010133E-2</v>
      </c>
      <c r="E865">
        <f t="shared" si="94"/>
        <v>3.0809012585141424</v>
      </c>
      <c r="F865" s="5">
        <f t="shared" si="95"/>
        <v>2.0809012585141424</v>
      </c>
      <c r="G865" s="6"/>
      <c r="H865" s="5">
        <f t="shared" si="96"/>
        <v>0.74866563014165899</v>
      </c>
      <c r="I865">
        <f t="shared" si="97"/>
        <v>1.748665630141659</v>
      </c>
      <c r="J865">
        <f t="shared" si="91"/>
        <v>2001</v>
      </c>
    </row>
    <row r="866" spans="1:10" x14ac:dyDescent="0.25">
      <c r="A866" s="1">
        <v>36923</v>
      </c>
      <c r="B866">
        <v>1239.94</v>
      </c>
      <c r="E866">
        <v>1</v>
      </c>
      <c r="F866" s="5">
        <f>E866-1</f>
        <v>0</v>
      </c>
      <c r="G866" s="6" t="s">
        <v>14</v>
      </c>
      <c r="H866" s="5">
        <f t="shared" si="96"/>
        <v>0</v>
      </c>
      <c r="I866">
        <v>1</v>
      </c>
      <c r="J866">
        <f t="shared" si="91"/>
        <v>2001</v>
      </c>
    </row>
    <row r="867" spans="1:10" x14ac:dyDescent="0.25">
      <c r="A867" s="1">
        <v>36951</v>
      </c>
      <c r="B867">
        <v>1160.33</v>
      </c>
      <c r="C867">
        <f t="shared" si="92"/>
        <v>-79.610000000000127</v>
      </c>
      <c r="D867">
        <f t="shared" si="93"/>
        <v>-6.4204719583205741E-2</v>
      </c>
      <c r="E867">
        <f t="shared" si="94"/>
        <v>0.93579528041679427</v>
      </c>
      <c r="F867" s="5">
        <f t="shared" si="95"/>
        <v>-6.4204719583205727E-2</v>
      </c>
      <c r="G867" s="6"/>
      <c r="H867" s="5">
        <f t="shared" si="96"/>
        <v>5.9000000000000163E-3</v>
      </c>
      <c r="I867">
        <f t="shared" si="97"/>
        <v>1.0059</v>
      </c>
      <c r="J867">
        <f t="shared" si="91"/>
        <v>2001</v>
      </c>
    </row>
    <row r="868" spans="1:10" x14ac:dyDescent="0.25">
      <c r="A868" s="1">
        <v>36983</v>
      </c>
      <c r="B868">
        <v>1249.46</v>
      </c>
      <c r="C868">
        <f t="shared" si="92"/>
        <v>89.130000000000109</v>
      </c>
      <c r="D868">
        <f t="shared" si="93"/>
        <v>7.6814354537071444E-2</v>
      </c>
      <c r="E868">
        <f t="shared" si="94"/>
        <v>1.0076777908608481</v>
      </c>
      <c r="F868" s="5">
        <f t="shared" si="95"/>
        <v>7.6777908608480772E-3</v>
      </c>
      <c r="G868" s="6"/>
      <c r="H868" s="5">
        <f t="shared" si="96"/>
        <v>1.1834810000000084E-2</v>
      </c>
      <c r="I868">
        <f t="shared" si="97"/>
        <v>1.0118348100000001</v>
      </c>
      <c r="J868">
        <f t="shared" si="91"/>
        <v>2001</v>
      </c>
    </row>
    <row r="869" spans="1:10" x14ac:dyDescent="0.25">
      <c r="A869" s="1">
        <v>37012</v>
      </c>
      <c r="B869">
        <v>1255.82</v>
      </c>
      <c r="C869">
        <f t="shared" si="92"/>
        <v>6.3599999999999</v>
      </c>
      <c r="D869">
        <f t="shared" si="93"/>
        <v>5.0901989659532113E-3</v>
      </c>
      <c r="E869">
        <f t="shared" si="94"/>
        <v>1.012807071309902</v>
      </c>
      <c r="F869" s="5">
        <f t="shared" si="95"/>
        <v>1.2807071309901996E-2</v>
      </c>
      <c r="G869" s="6"/>
      <c r="H869" s="5">
        <f t="shared" si="96"/>
        <v>1.7804635379000011E-2</v>
      </c>
      <c r="I869">
        <f t="shared" si="97"/>
        <v>1.017804635379</v>
      </c>
      <c r="J869">
        <f t="shared" si="91"/>
        <v>2001</v>
      </c>
    </row>
    <row r="870" spans="1:10" x14ac:dyDescent="0.25">
      <c r="A870" s="1">
        <v>37043</v>
      </c>
      <c r="B870">
        <v>1224.3800000000001</v>
      </c>
      <c r="C870">
        <f t="shared" si="92"/>
        <v>-31.439999999999827</v>
      </c>
      <c r="D870">
        <f t="shared" si="93"/>
        <v>-2.5035435014572015E-2</v>
      </c>
      <c r="E870">
        <f t="shared" si="94"/>
        <v>0.98745100569382394</v>
      </c>
      <c r="F870" s="5">
        <f t="shared" si="95"/>
        <v>-1.2548994306176064E-2</v>
      </c>
      <c r="G870" s="6"/>
      <c r="H870" s="5">
        <f t="shared" si="96"/>
        <v>2.3809682727736092E-2</v>
      </c>
      <c r="I870">
        <f t="shared" si="97"/>
        <v>1.0238096827277361</v>
      </c>
      <c r="J870">
        <f t="shared" si="91"/>
        <v>2001</v>
      </c>
    </row>
    <row r="871" spans="1:10" x14ac:dyDescent="0.25">
      <c r="A871" s="1">
        <v>37074</v>
      </c>
      <c r="B871">
        <v>1211.23</v>
      </c>
      <c r="C871">
        <f t="shared" si="92"/>
        <v>-13.150000000000091</v>
      </c>
      <c r="D871">
        <f t="shared" si="93"/>
        <v>-1.0740129698296354E-2</v>
      </c>
      <c r="E871">
        <f t="shared" si="94"/>
        <v>0.97684565382195909</v>
      </c>
      <c r="F871" s="5">
        <f t="shared" si="95"/>
        <v>-2.3154346178040908E-2</v>
      </c>
      <c r="G871" s="6"/>
      <c r="H871" s="5">
        <f t="shared" si="96"/>
        <v>2.9850159855829839E-2</v>
      </c>
      <c r="I871">
        <f t="shared" si="97"/>
        <v>1.0298501598558298</v>
      </c>
      <c r="J871">
        <f t="shared" si="91"/>
        <v>2001</v>
      </c>
    </row>
    <row r="872" spans="1:10" x14ac:dyDescent="0.25">
      <c r="A872" s="1">
        <v>37104</v>
      </c>
      <c r="B872">
        <v>1133.58</v>
      </c>
      <c r="C872">
        <f t="shared" si="92"/>
        <v>-77.650000000000091</v>
      </c>
      <c r="D872">
        <f t="shared" si="93"/>
        <v>-6.410838569057907E-2</v>
      </c>
      <c r="E872">
        <f t="shared" si="94"/>
        <v>0.914221655886575</v>
      </c>
      <c r="F872" s="5">
        <f t="shared" si="95"/>
        <v>-8.5778344113424998E-2</v>
      </c>
      <c r="G872" s="6"/>
      <c r="H872" s="5">
        <f t="shared" si="96"/>
        <v>3.5926275798979335E-2</v>
      </c>
      <c r="I872">
        <f t="shared" si="97"/>
        <v>1.0359262757989793</v>
      </c>
      <c r="J872">
        <f t="shared" si="91"/>
        <v>2001</v>
      </c>
    </row>
    <row r="873" spans="1:10" x14ac:dyDescent="0.25">
      <c r="A873" s="1">
        <v>37138</v>
      </c>
      <c r="B873">
        <v>1040.94</v>
      </c>
      <c r="C873">
        <f t="shared" si="92"/>
        <v>-92.639999999999873</v>
      </c>
      <c r="D873">
        <f t="shared" si="93"/>
        <v>-8.1723389615201286E-2</v>
      </c>
      <c r="E873">
        <f t="shared" si="94"/>
        <v>0.83950836330790191</v>
      </c>
      <c r="F873" s="5">
        <f t="shared" si="95"/>
        <v>-0.16049163669209809</v>
      </c>
      <c r="G873" s="6"/>
      <c r="H873" s="5">
        <f t="shared" si="96"/>
        <v>4.2038240826193229E-2</v>
      </c>
      <c r="I873">
        <f t="shared" si="97"/>
        <v>1.0420382408261932</v>
      </c>
      <c r="J873">
        <f t="shared" si="91"/>
        <v>2001</v>
      </c>
    </row>
    <row r="874" spans="1:10" x14ac:dyDescent="0.25">
      <c r="A874" s="1">
        <v>37165</v>
      </c>
      <c r="B874">
        <v>1059.78</v>
      </c>
      <c r="C874">
        <f t="shared" si="92"/>
        <v>18.839999999999918</v>
      </c>
      <c r="D874">
        <f t="shared" si="93"/>
        <v>1.8099025880454124E-2</v>
      </c>
      <c r="E874">
        <f t="shared" si="94"/>
        <v>0.85470264690226927</v>
      </c>
      <c r="F874" s="5">
        <f t="shared" si="95"/>
        <v>-0.14529735309773073</v>
      </c>
      <c r="G874" s="6"/>
      <c r="H874" s="5">
        <f t="shared" si="96"/>
        <v>4.8186266447067805E-2</v>
      </c>
      <c r="I874">
        <f t="shared" si="97"/>
        <v>1.0481862664470678</v>
      </c>
      <c r="J874">
        <f t="shared" si="91"/>
        <v>2001</v>
      </c>
    </row>
    <row r="875" spans="1:10" x14ac:dyDescent="0.25">
      <c r="A875" s="1">
        <v>37196</v>
      </c>
      <c r="B875">
        <v>1139.45</v>
      </c>
      <c r="C875">
        <f t="shared" si="92"/>
        <v>79.670000000000073</v>
      </c>
      <c r="D875">
        <f t="shared" si="93"/>
        <v>7.5175979920360902E-2</v>
      </c>
      <c r="E875">
        <f t="shared" si="94"/>
        <v>0.91895575592367362</v>
      </c>
      <c r="F875" s="5">
        <f t="shared" si="95"/>
        <v>-8.1044244076326377E-2</v>
      </c>
      <c r="G875" s="6"/>
      <c r="H875" s="5">
        <f t="shared" si="96"/>
        <v>5.4370565419105565E-2</v>
      </c>
      <c r="I875">
        <f t="shared" si="97"/>
        <v>1.0543705654191056</v>
      </c>
      <c r="J875">
        <f t="shared" si="91"/>
        <v>2001</v>
      </c>
    </row>
    <row r="876" spans="1:10" x14ac:dyDescent="0.25">
      <c r="A876" s="1">
        <v>37228</v>
      </c>
      <c r="B876">
        <v>1148.08</v>
      </c>
      <c r="C876">
        <f t="shared" si="92"/>
        <v>8.6299999999998818</v>
      </c>
      <c r="D876">
        <f t="shared" si="93"/>
        <v>7.573829479134566E-3</v>
      </c>
      <c r="E876">
        <f t="shared" si="94"/>
        <v>0.92591577011790871</v>
      </c>
      <c r="F876" s="5">
        <f t="shared" si="95"/>
        <v>-7.408422988209129E-2</v>
      </c>
      <c r="G876" s="6"/>
      <c r="H876" s="5">
        <f t="shared" si="96"/>
        <v>6.0591351755078238E-2</v>
      </c>
      <c r="I876">
        <f t="shared" si="97"/>
        <v>1.0605913517550782</v>
      </c>
      <c r="J876">
        <f t="shared" si="91"/>
        <v>2001</v>
      </c>
    </row>
    <row r="877" spans="1:10" x14ac:dyDescent="0.25">
      <c r="A877" s="1">
        <v>37258</v>
      </c>
      <c r="B877">
        <v>1130.2</v>
      </c>
      <c r="C877">
        <f t="shared" si="92"/>
        <v>-17.879999999999882</v>
      </c>
      <c r="D877">
        <f t="shared" si="93"/>
        <v>-1.5573827607832104E-2</v>
      </c>
      <c r="E877">
        <f t="shared" si="94"/>
        <v>0.91149571753471925</v>
      </c>
      <c r="F877" s="5">
        <f t="shared" si="95"/>
        <v>-8.8504282465280748E-2</v>
      </c>
      <c r="G877" s="6"/>
      <c r="H877" s="5">
        <f t="shared" si="96"/>
        <v>6.684884073043329E-2</v>
      </c>
      <c r="I877">
        <f t="shared" si="97"/>
        <v>1.0668488407304333</v>
      </c>
      <c r="J877">
        <f t="shared" si="91"/>
        <v>2002</v>
      </c>
    </row>
    <row r="878" spans="1:10" x14ac:dyDescent="0.25">
      <c r="A878" s="1">
        <v>37288</v>
      </c>
      <c r="B878">
        <v>1106.73</v>
      </c>
      <c r="C878">
        <f t="shared" si="92"/>
        <v>-23.470000000000027</v>
      </c>
      <c r="D878">
        <f t="shared" si="93"/>
        <v>-2.0766236064413402E-2</v>
      </c>
      <c r="E878">
        <f t="shared" si="94"/>
        <v>0.89256738229269139</v>
      </c>
      <c r="F878" s="5">
        <f t="shared" si="95"/>
        <v>-0.10743261770730861</v>
      </c>
      <c r="G878" s="6"/>
      <c r="H878" s="5">
        <f t="shared" si="96"/>
        <v>7.3143248890742862E-2</v>
      </c>
      <c r="I878">
        <f t="shared" si="97"/>
        <v>1.0731432488907429</v>
      </c>
      <c r="J878">
        <f t="shared" si="91"/>
        <v>2002</v>
      </c>
    </row>
    <row r="879" spans="1:10" x14ac:dyDescent="0.25">
      <c r="A879" s="1">
        <v>37316</v>
      </c>
      <c r="B879">
        <v>1147.3900000000001</v>
      </c>
      <c r="C879">
        <f t="shared" si="92"/>
        <v>40.660000000000082</v>
      </c>
      <c r="D879">
        <f t="shared" si="93"/>
        <v>3.673886133022515E-2</v>
      </c>
      <c r="E879">
        <f t="shared" si="94"/>
        <v>0.92535929157862462</v>
      </c>
      <c r="F879" s="5">
        <f t="shared" si="95"/>
        <v>-7.4640708421375379E-2</v>
      </c>
      <c r="G879" s="6"/>
      <c r="H879" s="5">
        <f t="shared" si="96"/>
        <v>7.9474794059198217E-2</v>
      </c>
      <c r="I879">
        <f t="shared" si="97"/>
        <v>1.0794747940591982</v>
      </c>
      <c r="J879">
        <f t="shared" si="91"/>
        <v>2002</v>
      </c>
    </row>
    <row r="880" spans="1:10" x14ac:dyDescent="0.25">
      <c r="A880" s="1">
        <v>37347</v>
      </c>
      <c r="B880">
        <v>1076.92</v>
      </c>
      <c r="C880">
        <f t="shared" si="92"/>
        <v>-70.470000000000027</v>
      </c>
      <c r="D880">
        <f t="shared" si="93"/>
        <v>-6.1417652236815751E-2</v>
      </c>
      <c r="E880">
        <f t="shared" si="94"/>
        <v>0.86852589641434252</v>
      </c>
      <c r="F880" s="5">
        <f t="shared" si="95"/>
        <v>-0.13147410358565748</v>
      </c>
      <c r="G880" s="6"/>
      <c r="H880" s="5">
        <f t="shared" si="96"/>
        <v>8.5843695344147486E-2</v>
      </c>
      <c r="I880">
        <f t="shared" si="97"/>
        <v>1.0858436953441475</v>
      </c>
      <c r="J880">
        <f t="shared" si="91"/>
        <v>2002</v>
      </c>
    </row>
    <row r="881" spans="1:10" x14ac:dyDescent="0.25">
      <c r="A881" s="1">
        <v>37377</v>
      </c>
      <c r="B881">
        <v>1067.1400000000001</v>
      </c>
      <c r="C881">
        <f t="shared" si="92"/>
        <v>-9.7799999999999727</v>
      </c>
      <c r="D881">
        <f t="shared" si="93"/>
        <v>-9.0814545184414557E-3</v>
      </c>
      <c r="E881">
        <f t="shared" si="94"/>
        <v>0.86063841798796703</v>
      </c>
      <c r="F881" s="5">
        <f t="shared" si="95"/>
        <v>-0.13936158201203297</v>
      </c>
      <c r="G881" s="6"/>
      <c r="H881" s="5">
        <f t="shared" si="96"/>
        <v>9.2250173146678049E-2</v>
      </c>
      <c r="I881">
        <f t="shared" si="97"/>
        <v>1.092250173146678</v>
      </c>
      <c r="J881">
        <f t="shared" si="91"/>
        <v>2002</v>
      </c>
    </row>
    <row r="882" spans="1:10" x14ac:dyDescent="0.25">
      <c r="A882" s="1">
        <v>37410</v>
      </c>
      <c r="B882">
        <v>989.82</v>
      </c>
      <c r="C882">
        <f t="shared" si="92"/>
        <v>-77.32000000000005</v>
      </c>
      <c r="D882">
        <f t="shared" si="93"/>
        <v>-7.2455347939351947E-2</v>
      </c>
      <c r="E882">
        <f t="shared" si="94"/>
        <v>0.79828056196267549</v>
      </c>
      <c r="F882" s="5">
        <f t="shared" si="95"/>
        <v>-0.20171943803732451</v>
      </c>
      <c r="G882" s="6"/>
      <c r="H882" s="5">
        <f t="shared" si="96"/>
        <v>9.8694449168243548E-2</v>
      </c>
      <c r="I882">
        <f t="shared" si="97"/>
        <v>1.0986944491682435</v>
      </c>
      <c r="J882">
        <f t="shared" si="91"/>
        <v>2002</v>
      </c>
    </row>
    <row r="883" spans="1:10" x14ac:dyDescent="0.25">
      <c r="A883" s="1">
        <v>37438</v>
      </c>
      <c r="B883">
        <v>911.62</v>
      </c>
      <c r="C883">
        <f t="shared" si="92"/>
        <v>-78.200000000000045</v>
      </c>
      <c r="D883">
        <f t="shared" si="93"/>
        <v>-7.9004263401426564E-2</v>
      </c>
      <c r="E883">
        <f t="shared" si="94"/>
        <v>0.73521299417713748</v>
      </c>
      <c r="F883" s="5">
        <f t="shared" si="95"/>
        <v>-0.26478700582286252</v>
      </c>
      <c r="G883" s="6"/>
      <c r="H883" s="5">
        <f t="shared" si="96"/>
        <v>0.10517674641833619</v>
      </c>
      <c r="I883">
        <f t="shared" si="97"/>
        <v>1.1051767464183362</v>
      </c>
      <c r="J883">
        <f t="shared" si="91"/>
        <v>2002</v>
      </c>
    </row>
    <row r="884" spans="1:10" x14ac:dyDescent="0.25">
      <c r="A884" s="1">
        <v>37469</v>
      </c>
      <c r="B884">
        <v>916.07</v>
      </c>
      <c r="C884">
        <f t="shared" si="92"/>
        <v>4.4500000000000455</v>
      </c>
      <c r="D884">
        <f t="shared" si="93"/>
        <v>4.8814198898664415E-3</v>
      </c>
      <c r="E884">
        <f t="shared" si="94"/>
        <v>0.73880187751020199</v>
      </c>
      <c r="F884" s="5">
        <f t="shared" si="95"/>
        <v>-0.26119812248979801</v>
      </c>
      <c r="G884" s="6"/>
      <c r="H884" s="5">
        <f t="shared" si="96"/>
        <v>0.11169728922220434</v>
      </c>
      <c r="I884">
        <f t="shared" si="97"/>
        <v>1.1116972892222043</v>
      </c>
      <c r="J884">
        <f t="shared" si="91"/>
        <v>2002</v>
      </c>
    </row>
    <row r="885" spans="1:10" x14ac:dyDescent="0.25">
      <c r="A885" s="1">
        <v>37502</v>
      </c>
      <c r="B885">
        <v>815.28</v>
      </c>
      <c r="C885">
        <f t="shared" si="92"/>
        <v>-100.79000000000008</v>
      </c>
      <c r="D885">
        <f t="shared" si="93"/>
        <v>-0.11002434311788409</v>
      </c>
      <c r="E885">
        <f t="shared" si="94"/>
        <v>0.65751568624288259</v>
      </c>
      <c r="F885" s="5">
        <f t="shared" si="95"/>
        <v>-0.34248431375711741</v>
      </c>
      <c r="G885" s="6"/>
      <c r="H885" s="5">
        <f t="shared" si="96"/>
        <v>0.11825630322861524</v>
      </c>
      <c r="I885">
        <f t="shared" si="97"/>
        <v>1.1182563032286152</v>
      </c>
      <c r="J885">
        <f t="shared" si="91"/>
        <v>2002</v>
      </c>
    </row>
    <row r="886" spans="1:10" x14ac:dyDescent="0.25">
      <c r="A886" s="1">
        <v>37530</v>
      </c>
      <c r="B886">
        <v>885.76</v>
      </c>
      <c r="C886">
        <f t="shared" si="92"/>
        <v>70.480000000000018</v>
      </c>
      <c r="D886">
        <f t="shared" si="93"/>
        <v>8.6448827396722619E-2</v>
      </c>
      <c r="E886">
        <f t="shared" si="94"/>
        <v>0.7143571463135312</v>
      </c>
      <c r="F886" s="5">
        <f t="shared" si="95"/>
        <v>-0.2856428536864688</v>
      </c>
      <c r="G886" s="6"/>
      <c r="H886" s="5">
        <f t="shared" si="96"/>
        <v>0.12485401541766405</v>
      </c>
      <c r="I886">
        <f t="shared" si="97"/>
        <v>1.1248540154176641</v>
      </c>
      <c r="J886">
        <f t="shared" si="91"/>
        <v>2002</v>
      </c>
    </row>
    <row r="887" spans="1:10" x14ac:dyDescent="0.25">
      <c r="A887" s="1">
        <v>37561</v>
      </c>
      <c r="B887">
        <v>936.31</v>
      </c>
      <c r="C887">
        <f t="shared" si="92"/>
        <v>50.549999999999955</v>
      </c>
      <c r="D887">
        <f t="shared" si="93"/>
        <v>5.7069635115606886E-2</v>
      </c>
      <c r="E887">
        <f t="shared" si="94"/>
        <v>0.75512524799587066</v>
      </c>
      <c r="F887" s="5">
        <f t="shared" si="95"/>
        <v>-0.24487475200412934</v>
      </c>
      <c r="G887" s="6"/>
      <c r="H887" s="5">
        <f t="shared" si="96"/>
        <v>0.13149065410862826</v>
      </c>
      <c r="I887">
        <f t="shared" si="97"/>
        <v>1.1314906541086283</v>
      </c>
      <c r="J887">
        <f t="shared" si="91"/>
        <v>2002</v>
      </c>
    </row>
    <row r="888" spans="1:10" x14ac:dyDescent="0.25">
      <c r="A888" s="1">
        <v>37592</v>
      </c>
      <c r="B888">
        <v>879.82</v>
      </c>
      <c r="C888">
        <f t="shared" si="92"/>
        <v>-56.489999999999895</v>
      </c>
      <c r="D888">
        <f t="shared" si="93"/>
        <v>-6.0332582157618629E-2</v>
      </c>
      <c r="E888">
        <f t="shared" si="94"/>
        <v>0.70956659193186766</v>
      </c>
      <c r="F888" s="5">
        <f t="shared" si="95"/>
        <v>-0.29043340806813234</v>
      </c>
      <c r="G888" s="6"/>
      <c r="H888" s="5">
        <f t="shared" si="96"/>
        <v>0.13816644896786912</v>
      </c>
      <c r="I888">
        <f t="shared" si="97"/>
        <v>1.1381664489678691</v>
      </c>
      <c r="J888">
        <f t="shared" si="91"/>
        <v>2002</v>
      </c>
    </row>
    <row r="889" spans="1:10" x14ac:dyDescent="0.25">
      <c r="A889" s="1">
        <v>37623</v>
      </c>
      <c r="B889">
        <v>855.7</v>
      </c>
      <c r="C889">
        <f t="shared" si="92"/>
        <v>-24.120000000000005</v>
      </c>
      <c r="D889">
        <f t="shared" si="93"/>
        <v>-2.7414698461048853E-2</v>
      </c>
      <c r="E889">
        <f t="shared" si="94"/>
        <v>0.69011403777602143</v>
      </c>
      <c r="F889" s="5">
        <f t="shared" si="95"/>
        <v>-0.30988596222397857</v>
      </c>
      <c r="G889" s="6"/>
      <c r="H889" s="5">
        <f t="shared" si="96"/>
        <v>0.14488163101677953</v>
      </c>
      <c r="I889">
        <f t="shared" si="97"/>
        <v>1.1448816310167795</v>
      </c>
      <c r="J889">
        <f t="shared" si="91"/>
        <v>2003</v>
      </c>
    </row>
    <row r="890" spans="1:10" x14ac:dyDescent="0.25">
      <c r="A890" s="1">
        <v>37655</v>
      </c>
      <c r="B890">
        <v>841.15</v>
      </c>
      <c r="C890">
        <f t="shared" si="92"/>
        <v>-14.550000000000068</v>
      </c>
      <c r="D890">
        <f t="shared" si="93"/>
        <v>-1.7003622764987809E-2</v>
      </c>
      <c r="E890">
        <f t="shared" si="94"/>
        <v>0.67837959901285538</v>
      </c>
      <c r="F890" s="5">
        <f t="shared" si="95"/>
        <v>-0.32162040098714462</v>
      </c>
      <c r="G890" s="6"/>
      <c r="H890" s="5">
        <f t="shared" si="96"/>
        <v>0.15163643263977855</v>
      </c>
      <c r="I890">
        <f t="shared" si="97"/>
        <v>1.1516364326397786</v>
      </c>
      <c r="J890">
        <f t="shared" si="91"/>
        <v>2003</v>
      </c>
    </row>
    <row r="891" spans="1:10" x14ac:dyDescent="0.25">
      <c r="A891" s="1">
        <v>37683</v>
      </c>
      <c r="B891">
        <v>848.18</v>
      </c>
      <c r="C891">
        <f t="shared" si="92"/>
        <v>7.0299999999999727</v>
      </c>
      <c r="D891">
        <f t="shared" si="93"/>
        <v>8.3576056589193051E-3</v>
      </c>
      <c r="E891">
        <f t="shared" si="94"/>
        <v>0.68404922818846059</v>
      </c>
      <c r="F891" s="5">
        <f t="shared" si="95"/>
        <v>-0.31595077181153941</v>
      </c>
      <c r="G891" s="6"/>
      <c r="H891" s="5">
        <f t="shared" si="96"/>
        <v>0.15843108759235314</v>
      </c>
      <c r="I891">
        <f t="shared" si="97"/>
        <v>1.1584310875923531</v>
      </c>
      <c r="J891">
        <f t="shared" si="91"/>
        <v>2003</v>
      </c>
    </row>
    <row r="892" spans="1:10" x14ac:dyDescent="0.25">
      <c r="A892" s="1">
        <v>37712</v>
      </c>
      <c r="B892">
        <v>916.92</v>
      </c>
      <c r="C892">
        <f t="shared" si="92"/>
        <v>68.740000000000009</v>
      </c>
      <c r="D892">
        <f t="shared" si="93"/>
        <v>8.1044117993822079E-2</v>
      </c>
      <c r="E892">
        <f t="shared" si="94"/>
        <v>0.73948739455134915</v>
      </c>
      <c r="F892" s="5">
        <f t="shared" si="95"/>
        <v>-0.26051260544865085</v>
      </c>
      <c r="G892" s="6"/>
      <c r="H892" s="5">
        <f t="shared" si="96"/>
        <v>0.16526583100914793</v>
      </c>
      <c r="I892">
        <f t="shared" si="97"/>
        <v>1.1652658310091479</v>
      </c>
      <c r="J892">
        <f t="shared" si="91"/>
        <v>2003</v>
      </c>
    </row>
    <row r="893" spans="1:10" x14ac:dyDescent="0.25">
      <c r="A893" s="1">
        <v>37742</v>
      </c>
      <c r="B893">
        <v>963.59</v>
      </c>
      <c r="C893">
        <f t="shared" si="92"/>
        <v>46.670000000000073</v>
      </c>
      <c r="D893">
        <f t="shared" si="93"/>
        <v>5.0898660733760932E-2</v>
      </c>
      <c r="E893">
        <f t="shared" si="94"/>
        <v>0.77712631256351106</v>
      </c>
      <c r="F893" s="5">
        <f t="shared" si="95"/>
        <v>-0.22287368743648894</v>
      </c>
      <c r="G893" s="6"/>
      <c r="H893" s="5">
        <f t="shared" si="96"/>
        <v>0.17214089941210187</v>
      </c>
      <c r="I893">
        <f t="shared" si="97"/>
        <v>1.1721408994121019</v>
      </c>
      <c r="J893">
        <f t="shared" si="91"/>
        <v>2003</v>
      </c>
    </row>
    <row r="894" spans="1:10" x14ac:dyDescent="0.25">
      <c r="A894" s="1">
        <v>37774</v>
      </c>
      <c r="B894">
        <v>974.5</v>
      </c>
      <c r="C894">
        <f t="shared" si="92"/>
        <v>10.909999999999968</v>
      </c>
      <c r="D894">
        <f t="shared" si="93"/>
        <v>1.1322242862628264E-2</v>
      </c>
      <c r="E894">
        <f t="shared" si="94"/>
        <v>0.78592512540929393</v>
      </c>
      <c r="F894" s="5">
        <f t="shared" si="95"/>
        <v>-0.21407487459070607</v>
      </c>
      <c r="G894" s="6"/>
      <c r="H894" s="5">
        <f t="shared" si="96"/>
        <v>0.17905653071863337</v>
      </c>
      <c r="I894">
        <f t="shared" si="97"/>
        <v>1.1790565307186334</v>
      </c>
      <c r="J894">
        <f t="shared" si="91"/>
        <v>2003</v>
      </c>
    </row>
    <row r="895" spans="1:10" x14ac:dyDescent="0.25">
      <c r="A895" s="1">
        <v>37803</v>
      </c>
      <c r="B895">
        <v>990.31</v>
      </c>
      <c r="C895">
        <f t="shared" si="92"/>
        <v>15.809999999999945</v>
      </c>
      <c r="D895">
        <f t="shared" si="93"/>
        <v>1.6223704463827548E-2</v>
      </c>
      <c r="E895">
        <f t="shared" si="94"/>
        <v>0.7986757423746309</v>
      </c>
      <c r="F895" s="5">
        <f t="shared" si="95"/>
        <v>-0.2013242576253691</v>
      </c>
      <c r="G895" s="6"/>
      <c r="H895" s="5">
        <f t="shared" si="96"/>
        <v>0.18601296424987335</v>
      </c>
      <c r="I895">
        <f t="shared" si="97"/>
        <v>1.1860129642498733</v>
      </c>
      <c r="J895">
        <f t="shared" si="91"/>
        <v>2003</v>
      </c>
    </row>
    <row r="896" spans="1:10" x14ac:dyDescent="0.25">
      <c r="A896" s="1">
        <v>37834</v>
      </c>
      <c r="B896">
        <v>1008.01</v>
      </c>
      <c r="C896">
        <f t="shared" si="92"/>
        <v>17.700000000000045</v>
      </c>
      <c r="D896">
        <f t="shared" si="93"/>
        <v>1.7873191222950436E-2</v>
      </c>
      <c r="E896">
        <f t="shared" si="94"/>
        <v>0.81295062664322459</v>
      </c>
      <c r="F896" s="5">
        <f t="shared" si="95"/>
        <v>-0.18704937335677541</v>
      </c>
      <c r="G896" s="6"/>
      <c r="H896" s="5">
        <f t="shared" si="96"/>
        <v>0.19301044073894769</v>
      </c>
      <c r="I896">
        <f t="shared" si="97"/>
        <v>1.1930104407389477</v>
      </c>
      <c r="J896">
        <f t="shared" si="91"/>
        <v>2003</v>
      </c>
    </row>
    <row r="897" spans="1:10" x14ac:dyDescent="0.25">
      <c r="A897" s="1">
        <v>37866</v>
      </c>
      <c r="B897">
        <v>995.97</v>
      </c>
      <c r="C897">
        <f t="shared" si="92"/>
        <v>-12.039999999999964</v>
      </c>
      <c r="D897">
        <f t="shared" si="93"/>
        <v>-1.1944325949147294E-2</v>
      </c>
      <c r="E897">
        <f t="shared" si="94"/>
        <v>0.80324047937803433</v>
      </c>
      <c r="F897" s="5">
        <f t="shared" si="95"/>
        <v>-0.19675952062196567</v>
      </c>
      <c r="G897" s="6"/>
      <c r="H897" s="5">
        <f t="shared" si="96"/>
        <v>0.20004920233930745</v>
      </c>
      <c r="I897">
        <f t="shared" si="97"/>
        <v>1.2000492023393075</v>
      </c>
      <c r="J897">
        <f t="shared" si="91"/>
        <v>2003</v>
      </c>
    </row>
    <row r="898" spans="1:10" x14ac:dyDescent="0.25">
      <c r="A898" s="1">
        <v>37895</v>
      </c>
      <c r="B898">
        <v>1050.71</v>
      </c>
      <c r="C898">
        <f t="shared" si="92"/>
        <v>54.740000000000009</v>
      </c>
      <c r="D898">
        <f t="shared" si="93"/>
        <v>5.4961494824141297E-2</v>
      </c>
      <c r="E898">
        <f t="shared" si="94"/>
        <v>0.847387776827911</v>
      </c>
      <c r="F898" s="5">
        <f t="shared" si="95"/>
        <v>-0.152612223172089</v>
      </c>
      <c r="G898" s="6"/>
      <c r="H898" s="5">
        <f t="shared" si="96"/>
        <v>0.20712949263310931</v>
      </c>
      <c r="I898">
        <f t="shared" si="97"/>
        <v>1.2071294926331093</v>
      </c>
      <c r="J898">
        <f t="shared" si="91"/>
        <v>2003</v>
      </c>
    </row>
    <row r="899" spans="1:10" x14ac:dyDescent="0.25">
      <c r="A899" s="1">
        <v>37928</v>
      </c>
      <c r="B899">
        <v>1058.2</v>
      </c>
      <c r="C899">
        <f t="shared" si="92"/>
        <v>7.4900000000000091</v>
      </c>
      <c r="D899">
        <f t="shared" si="93"/>
        <v>7.1285131006652725E-3</v>
      </c>
      <c r="E899">
        <f t="shared" si="94"/>
        <v>0.85342839169637241</v>
      </c>
      <c r="F899" s="5">
        <f t="shared" si="95"/>
        <v>-0.14657160830362759</v>
      </c>
      <c r="G899" s="6"/>
      <c r="H899" s="5">
        <f t="shared" si="96"/>
        <v>0.21425155663964457</v>
      </c>
      <c r="I899">
        <f t="shared" si="97"/>
        <v>1.2142515566396446</v>
      </c>
      <c r="J899">
        <f t="shared" ref="J899:J962" si="98">YEAR(A899)</f>
        <v>2003</v>
      </c>
    </row>
    <row r="900" spans="1:10" x14ac:dyDescent="0.25">
      <c r="A900" s="1">
        <v>37956</v>
      </c>
      <c r="B900">
        <v>1111.92</v>
      </c>
      <c r="C900">
        <f t="shared" ref="C900:C963" si="99">B900-B899</f>
        <v>53.720000000000027</v>
      </c>
      <c r="D900">
        <f t="shared" ref="D900:D963" si="100">C900/B899</f>
        <v>5.076545076545079E-2</v>
      </c>
      <c r="E900">
        <f t="shared" ref="E900:E963" si="101">E899+(E899*D900)</f>
        <v>0.89675306869687244</v>
      </c>
      <c r="F900" s="5">
        <f t="shared" ref="F900:F963" si="102">E900-1</f>
        <v>-0.10324693130312756</v>
      </c>
      <c r="G900" s="6"/>
      <c r="H900" s="5">
        <f t="shared" ref="H900:H963" si="103">I900-1</f>
        <v>0.22141564082381837</v>
      </c>
      <c r="I900">
        <f t="shared" ref="I900:I963" si="104">I899+(I899*B$1065)</f>
        <v>1.2214156408238184</v>
      </c>
      <c r="J900">
        <f t="shared" si="98"/>
        <v>2003</v>
      </c>
    </row>
    <row r="901" spans="1:10" x14ac:dyDescent="0.25">
      <c r="A901" s="1">
        <v>37988</v>
      </c>
      <c r="B901">
        <v>1131.1300000000001</v>
      </c>
      <c r="C901">
        <f t="shared" si="99"/>
        <v>19.210000000000036</v>
      </c>
      <c r="D901">
        <f t="shared" si="100"/>
        <v>1.7276422764227674E-2</v>
      </c>
      <c r="E901">
        <f t="shared" si="101"/>
        <v>0.91224575382679807</v>
      </c>
      <c r="F901" s="5">
        <f t="shared" si="102"/>
        <v>-8.7754246173201933E-2</v>
      </c>
      <c r="G901" s="6"/>
      <c r="H901" s="5">
        <f t="shared" si="103"/>
        <v>0.2286219931046789</v>
      </c>
      <c r="I901">
        <f t="shared" si="104"/>
        <v>1.2286219931046789</v>
      </c>
      <c r="J901">
        <f t="shared" si="98"/>
        <v>2004</v>
      </c>
    </row>
    <row r="902" spans="1:10" x14ac:dyDescent="0.25">
      <c r="A902" s="1">
        <v>38019</v>
      </c>
      <c r="B902">
        <v>1144.94</v>
      </c>
      <c r="C902">
        <f t="shared" si="99"/>
        <v>13.809999999999945</v>
      </c>
      <c r="D902">
        <f t="shared" si="100"/>
        <v>1.2209029908144903E-2</v>
      </c>
      <c r="E902">
        <f t="shared" si="101"/>
        <v>0.92338338951884769</v>
      </c>
      <c r="F902" s="5">
        <f t="shared" si="102"/>
        <v>-7.6616610481152314E-2</v>
      </c>
      <c r="G902" s="6"/>
      <c r="H902" s="5">
        <f t="shared" si="103"/>
        <v>0.2358708628639965</v>
      </c>
      <c r="I902">
        <f t="shared" si="104"/>
        <v>1.2358708628639965</v>
      </c>
      <c r="J902">
        <f t="shared" si="98"/>
        <v>2004</v>
      </c>
    </row>
    <row r="903" spans="1:10" x14ac:dyDescent="0.25">
      <c r="A903" s="1">
        <v>38047</v>
      </c>
      <c r="B903">
        <v>1126.21</v>
      </c>
      <c r="C903">
        <f t="shared" si="99"/>
        <v>-18.730000000000018</v>
      </c>
      <c r="D903">
        <f t="shared" si="100"/>
        <v>-1.635893583943265E-2</v>
      </c>
      <c r="E903">
        <f t="shared" si="101"/>
        <v>0.90827781989451106</v>
      </c>
      <c r="F903" s="5">
        <f t="shared" si="102"/>
        <v>-9.1722180105488937E-2</v>
      </c>
      <c r="G903" s="6"/>
      <c r="H903" s="5">
        <f t="shared" si="103"/>
        <v>0.24316250095489411</v>
      </c>
      <c r="I903">
        <f t="shared" si="104"/>
        <v>1.2431625009548941</v>
      </c>
      <c r="J903">
        <f t="shared" si="98"/>
        <v>2004</v>
      </c>
    </row>
    <row r="904" spans="1:10" x14ac:dyDescent="0.25">
      <c r="A904" s="1">
        <v>38078</v>
      </c>
      <c r="B904">
        <v>1107.3</v>
      </c>
      <c r="C904">
        <f t="shared" si="99"/>
        <v>-18.910000000000082</v>
      </c>
      <c r="D904">
        <f t="shared" si="100"/>
        <v>-1.6790829419024943E-2</v>
      </c>
      <c r="E904">
        <f t="shared" si="101"/>
        <v>0.89302708195557845</v>
      </c>
      <c r="F904" s="5">
        <f t="shared" si="102"/>
        <v>-0.10697291804442155</v>
      </c>
      <c r="G904" s="6"/>
      <c r="H904" s="5">
        <f t="shared" si="103"/>
        <v>0.25049715971052788</v>
      </c>
      <c r="I904">
        <f t="shared" si="104"/>
        <v>1.2504971597105279</v>
      </c>
      <c r="J904">
        <f t="shared" si="98"/>
        <v>2004</v>
      </c>
    </row>
    <row r="905" spans="1:10" x14ac:dyDescent="0.25">
      <c r="A905" s="1">
        <v>38110</v>
      </c>
      <c r="B905">
        <v>1120.68</v>
      </c>
      <c r="C905">
        <f t="shared" si="99"/>
        <v>13.380000000000109</v>
      </c>
      <c r="D905">
        <f t="shared" si="100"/>
        <v>1.208344622053654E-2</v>
      </c>
      <c r="E905">
        <f t="shared" si="101"/>
        <v>0.9038179266738714</v>
      </c>
      <c r="F905" s="5">
        <f t="shared" si="102"/>
        <v>-9.6182073326128603E-2</v>
      </c>
      <c r="G905" s="6"/>
      <c r="H905" s="5">
        <f t="shared" si="103"/>
        <v>0.25787509295281996</v>
      </c>
      <c r="I905">
        <f t="shared" si="104"/>
        <v>1.25787509295282</v>
      </c>
      <c r="J905">
        <f t="shared" si="98"/>
        <v>2004</v>
      </c>
    </row>
    <row r="906" spans="1:10" x14ac:dyDescent="0.25">
      <c r="A906" s="1">
        <v>38139</v>
      </c>
      <c r="B906">
        <v>1140.8399999999999</v>
      </c>
      <c r="C906">
        <f t="shared" si="99"/>
        <v>20.159999999999854</v>
      </c>
      <c r="D906">
        <f t="shared" si="100"/>
        <v>1.7989078059749308E-2</v>
      </c>
      <c r="E906">
        <f t="shared" si="101"/>
        <v>0.92007677790860842</v>
      </c>
      <c r="F906" s="5">
        <f t="shared" si="102"/>
        <v>-7.9923222091391577E-2</v>
      </c>
      <c r="G906" s="6"/>
      <c r="H906" s="5">
        <f t="shared" si="103"/>
        <v>0.26529655600124169</v>
      </c>
      <c r="I906">
        <f t="shared" si="104"/>
        <v>1.2652965560012417</v>
      </c>
      <c r="J906">
        <f t="shared" si="98"/>
        <v>2004</v>
      </c>
    </row>
    <row r="907" spans="1:10" x14ac:dyDescent="0.25">
      <c r="A907" s="1">
        <v>38169</v>
      </c>
      <c r="B907">
        <v>1101.72</v>
      </c>
      <c r="C907">
        <f t="shared" si="99"/>
        <v>-39.119999999999891</v>
      </c>
      <c r="D907">
        <f t="shared" si="100"/>
        <v>-3.4290522772693711E-2</v>
      </c>
      <c r="E907">
        <f t="shared" si="101"/>
        <v>0.88852686420310667</v>
      </c>
      <c r="F907" s="5">
        <f t="shared" si="102"/>
        <v>-0.11147313579689333</v>
      </c>
      <c r="G907" s="6"/>
      <c r="H907" s="5">
        <f t="shared" si="103"/>
        <v>0.27276180568164898</v>
      </c>
      <c r="I907">
        <f t="shared" si="104"/>
        <v>1.272761805681649</v>
      </c>
      <c r="J907">
        <f t="shared" si="98"/>
        <v>2004</v>
      </c>
    </row>
    <row r="908" spans="1:10" x14ac:dyDescent="0.25">
      <c r="A908" s="1">
        <v>38201</v>
      </c>
      <c r="B908">
        <v>1104.24</v>
      </c>
      <c r="C908">
        <f t="shared" si="99"/>
        <v>2.5199999999999818</v>
      </c>
      <c r="D908">
        <f t="shared" si="100"/>
        <v>2.287332534582273E-3</v>
      </c>
      <c r="E908">
        <f t="shared" si="101"/>
        <v>0.89055922060744885</v>
      </c>
      <c r="F908" s="5">
        <f t="shared" si="102"/>
        <v>-0.10944077939255115</v>
      </c>
      <c r="G908" s="6"/>
      <c r="H908" s="5">
        <f t="shared" si="103"/>
        <v>0.28027110033517078</v>
      </c>
      <c r="I908">
        <f t="shared" si="104"/>
        <v>1.2802711003351708</v>
      </c>
      <c r="J908">
        <f t="shared" si="98"/>
        <v>2004</v>
      </c>
    </row>
    <row r="909" spans="1:10" x14ac:dyDescent="0.25">
      <c r="A909" s="1">
        <v>38231</v>
      </c>
      <c r="B909">
        <v>1114.58</v>
      </c>
      <c r="C909">
        <f t="shared" si="99"/>
        <v>10.339999999999918</v>
      </c>
      <c r="D909">
        <f t="shared" si="100"/>
        <v>9.3639063971599629E-3</v>
      </c>
      <c r="E909">
        <f t="shared" si="101"/>
        <v>0.89889833379034478</v>
      </c>
      <c r="F909" s="5">
        <f t="shared" si="102"/>
        <v>-0.10110166620965522</v>
      </c>
      <c r="G909" s="6"/>
      <c r="H909" s="5">
        <f t="shared" si="103"/>
        <v>0.28782469982714831</v>
      </c>
      <c r="I909">
        <f t="shared" si="104"/>
        <v>1.2878246998271483</v>
      </c>
      <c r="J909">
        <f t="shared" si="98"/>
        <v>2004</v>
      </c>
    </row>
    <row r="910" spans="1:10" x14ac:dyDescent="0.25">
      <c r="A910" s="1">
        <v>38261</v>
      </c>
      <c r="B910">
        <v>1130.2</v>
      </c>
      <c r="C910">
        <f t="shared" si="99"/>
        <v>15.620000000000118</v>
      </c>
      <c r="D910">
        <f t="shared" si="100"/>
        <v>1.4014247519245024E-2</v>
      </c>
      <c r="E910">
        <f t="shared" si="101"/>
        <v>0.91149571753471959</v>
      </c>
      <c r="F910" s="5">
        <f t="shared" si="102"/>
        <v>-8.8504282465280415E-2</v>
      </c>
      <c r="G910" s="6"/>
      <c r="H910" s="5">
        <f t="shared" si="103"/>
        <v>0.2954228655561284</v>
      </c>
      <c r="I910">
        <f t="shared" si="104"/>
        <v>1.2954228655561284</v>
      </c>
      <c r="J910">
        <f t="shared" si="98"/>
        <v>2004</v>
      </c>
    </row>
    <row r="911" spans="1:10" x14ac:dyDescent="0.25">
      <c r="A911" s="1">
        <v>38292</v>
      </c>
      <c r="B911">
        <v>1173.82</v>
      </c>
      <c r="C911">
        <f t="shared" si="99"/>
        <v>43.619999999999891</v>
      </c>
      <c r="D911">
        <f t="shared" si="100"/>
        <v>3.8594938948858508E-2</v>
      </c>
      <c r="E911">
        <f t="shared" si="101"/>
        <v>0.94667483910511807</v>
      </c>
      <c r="F911" s="5">
        <f t="shared" si="102"/>
        <v>-5.3325160894881929E-2</v>
      </c>
      <c r="G911" s="6"/>
      <c r="H911" s="5">
        <f t="shared" si="103"/>
        <v>0.30306586046290951</v>
      </c>
      <c r="I911">
        <f t="shared" si="104"/>
        <v>1.3030658604629095</v>
      </c>
      <c r="J911">
        <f t="shared" si="98"/>
        <v>2004</v>
      </c>
    </row>
    <row r="912" spans="1:10" x14ac:dyDescent="0.25">
      <c r="A912" s="1">
        <v>38322</v>
      </c>
      <c r="B912">
        <v>1211.92</v>
      </c>
      <c r="C912">
        <f t="shared" si="99"/>
        <v>38.100000000000136</v>
      </c>
      <c r="D912">
        <f t="shared" si="100"/>
        <v>3.2458128162750795E-2</v>
      </c>
      <c r="E912">
        <f t="shared" si="101"/>
        <v>0.97740213236124351</v>
      </c>
      <c r="F912" s="5">
        <f t="shared" si="102"/>
        <v>-2.2597867638756486E-2</v>
      </c>
      <c r="G912" s="6"/>
      <c r="H912" s="5">
        <f t="shared" si="103"/>
        <v>0.31075394903964071</v>
      </c>
      <c r="I912">
        <f t="shared" si="104"/>
        <v>1.3107539490396407</v>
      </c>
      <c r="J912">
        <f t="shared" si="98"/>
        <v>2004</v>
      </c>
    </row>
    <row r="913" spans="1:10" x14ac:dyDescent="0.25">
      <c r="A913" s="1">
        <v>38355</v>
      </c>
      <c r="B913">
        <v>1181.27</v>
      </c>
      <c r="C913">
        <f t="shared" si="99"/>
        <v>-30.650000000000091</v>
      </c>
      <c r="D913">
        <f t="shared" si="100"/>
        <v>-2.5290448214403665E-2</v>
      </c>
      <c r="E913">
        <f t="shared" si="101"/>
        <v>0.95268319434811377</v>
      </c>
      <c r="F913" s="5">
        <f t="shared" si="102"/>
        <v>-4.7316805651886229E-2</v>
      </c>
      <c r="G913" s="6"/>
      <c r="H913" s="5">
        <f t="shared" si="103"/>
        <v>0.31848739733897458</v>
      </c>
      <c r="I913">
        <f t="shared" si="104"/>
        <v>1.3184873973389746</v>
      </c>
      <c r="J913">
        <f t="shared" si="98"/>
        <v>2005</v>
      </c>
    </row>
    <row r="914" spans="1:10" x14ac:dyDescent="0.25">
      <c r="A914" s="1">
        <v>38384</v>
      </c>
      <c r="B914">
        <v>1203.5999999999999</v>
      </c>
      <c r="C914">
        <f t="shared" si="99"/>
        <v>22.329999999999927</v>
      </c>
      <c r="D914">
        <f t="shared" si="100"/>
        <v>1.890338364641439E-2</v>
      </c>
      <c r="E914">
        <f t="shared" si="101"/>
        <v>0.97069213026436774</v>
      </c>
      <c r="F914" s="5">
        <f t="shared" si="102"/>
        <v>-2.9307869735632264E-2</v>
      </c>
      <c r="G914" s="6"/>
      <c r="H914" s="5">
        <f t="shared" si="103"/>
        <v>0.32626647298327449</v>
      </c>
      <c r="I914">
        <f t="shared" si="104"/>
        <v>1.3262664729832745</v>
      </c>
      <c r="J914">
        <f t="shared" si="98"/>
        <v>2005</v>
      </c>
    </row>
    <row r="915" spans="1:10" x14ac:dyDescent="0.25">
      <c r="A915" s="1">
        <v>38412</v>
      </c>
      <c r="B915">
        <v>1180.5899999999999</v>
      </c>
      <c r="C915">
        <f t="shared" si="99"/>
        <v>-23.009999999999991</v>
      </c>
      <c r="D915">
        <f t="shared" si="100"/>
        <v>-1.9117647058823524E-2</v>
      </c>
      <c r="E915">
        <f t="shared" si="101"/>
        <v>0.95213478071519597</v>
      </c>
      <c r="F915" s="5">
        <f t="shared" si="102"/>
        <v>-4.7865219284804028E-2</v>
      </c>
      <c r="G915" s="6"/>
      <c r="H915" s="5">
        <f t="shared" si="103"/>
        <v>0.3340914451738759</v>
      </c>
      <c r="I915">
        <f t="shared" si="104"/>
        <v>1.3340914451738759</v>
      </c>
      <c r="J915">
        <f t="shared" si="98"/>
        <v>2005</v>
      </c>
    </row>
    <row r="916" spans="1:10" x14ac:dyDescent="0.25">
      <c r="A916" s="1">
        <v>38443</v>
      </c>
      <c r="B916">
        <v>1156.8499999999999</v>
      </c>
      <c r="C916">
        <f t="shared" si="99"/>
        <v>-23.740000000000009</v>
      </c>
      <c r="D916">
        <f t="shared" si="100"/>
        <v>-2.0108589772910163E-2</v>
      </c>
      <c r="E916">
        <f t="shared" si="101"/>
        <v>0.93298869300127429</v>
      </c>
      <c r="F916" s="5">
        <f t="shared" si="102"/>
        <v>-6.7011306998725706E-2</v>
      </c>
      <c r="G916" s="6"/>
      <c r="H916" s="5">
        <f t="shared" si="103"/>
        <v>0.34196258470040175</v>
      </c>
      <c r="I916">
        <f t="shared" si="104"/>
        <v>1.3419625847004018</v>
      </c>
      <c r="J916">
        <f t="shared" si="98"/>
        <v>2005</v>
      </c>
    </row>
    <row r="917" spans="1:10" x14ac:dyDescent="0.25">
      <c r="A917" s="1">
        <v>38474</v>
      </c>
      <c r="B917">
        <v>1191.5</v>
      </c>
      <c r="C917">
        <f t="shared" si="99"/>
        <v>34.650000000000091</v>
      </c>
      <c r="D917">
        <f t="shared" si="100"/>
        <v>2.9952024895189604E-2</v>
      </c>
      <c r="E917">
        <f t="shared" si="101"/>
        <v>0.96093359356097885</v>
      </c>
      <c r="F917" s="5">
        <f t="shared" si="102"/>
        <v>-3.9066406439021151E-2</v>
      </c>
      <c r="G917" s="6"/>
      <c r="H917" s="5">
        <f t="shared" si="103"/>
        <v>0.3498801639501341</v>
      </c>
      <c r="I917">
        <f t="shared" si="104"/>
        <v>1.3498801639501341</v>
      </c>
      <c r="J917">
        <f t="shared" si="98"/>
        <v>2005</v>
      </c>
    </row>
    <row r="918" spans="1:10" x14ac:dyDescent="0.25">
      <c r="A918" s="1">
        <v>38504</v>
      </c>
      <c r="B918">
        <v>1191.33</v>
      </c>
      <c r="C918">
        <f t="shared" si="99"/>
        <v>-0.17000000000007276</v>
      </c>
      <c r="D918">
        <f t="shared" si="100"/>
        <v>-1.4267729752419031E-4</v>
      </c>
      <c r="E918">
        <f t="shared" si="101"/>
        <v>0.96079649015274937</v>
      </c>
      <c r="F918" s="5">
        <f t="shared" si="102"/>
        <v>-3.9203509847250628E-2</v>
      </c>
      <c r="G918" s="6"/>
      <c r="H918" s="5">
        <f t="shared" si="103"/>
        <v>0.35784445691743993</v>
      </c>
      <c r="I918">
        <f t="shared" si="104"/>
        <v>1.3578444569174399</v>
      </c>
      <c r="J918">
        <f t="shared" si="98"/>
        <v>2005</v>
      </c>
    </row>
    <row r="919" spans="1:10" x14ac:dyDescent="0.25">
      <c r="A919" s="1">
        <v>38534</v>
      </c>
      <c r="B919">
        <v>1234.18</v>
      </c>
      <c r="C919">
        <f t="shared" si="99"/>
        <v>42.850000000000136</v>
      </c>
      <c r="D919">
        <f t="shared" si="100"/>
        <v>3.5968203604375061E-2</v>
      </c>
      <c r="E919">
        <f t="shared" si="101"/>
        <v>0.99535461393293234</v>
      </c>
      <c r="F919" s="5">
        <f t="shared" si="102"/>
        <v>-4.6453860670676583E-3</v>
      </c>
      <c r="G919" s="6"/>
      <c r="H919" s="5">
        <f t="shared" si="103"/>
        <v>0.36585573921325287</v>
      </c>
      <c r="I919">
        <f t="shared" si="104"/>
        <v>1.3658557392132529</v>
      </c>
      <c r="J919">
        <f t="shared" si="98"/>
        <v>2005</v>
      </c>
    </row>
    <row r="920" spans="1:10" x14ac:dyDescent="0.25">
      <c r="A920" s="1">
        <v>38565</v>
      </c>
      <c r="B920">
        <v>1220.33</v>
      </c>
      <c r="C920">
        <f t="shared" si="99"/>
        <v>-13.850000000000136</v>
      </c>
      <c r="D920">
        <f t="shared" si="100"/>
        <v>-1.1222025960556917E-2</v>
      </c>
      <c r="E920">
        <f t="shared" si="101"/>
        <v>0.9841847186154169</v>
      </c>
      <c r="F920" s="5">
        <f t="shared" si="102"/>
        <v>-1.5815281384583102E-2</v>
      </c>
      <c r="G920" s="6"/>
      <c r="H920" s="5">
        <f t="shared" si="103"/>
        <v>0.37391428807461113</v>
      </c>
      <c r="I920">
        <f t="shared" si="104"/>
        <v>1.3739142880746111</v>
      </c>
      <c r="J920">
        <f t="shared" si="98"/>
        <v>2005</v>
      </c>
    </row>
    <row r="921" spans="1:10" x14ac:dyDescent="0.25">
      <c r="A921" s="1">
        <v>38596</v>
      </c>
      <c r="B921">
        <v>1228.81</v>
      </c>
      <c r="C921">
        <f t="shared" si="99"/>
        <v>8.4800000000000182</v>
      </c>
      <c r="D921">
        <f t="shared" si="100"/>
        <v>6.9489400408086488E-3</v>
      </c>
      <c r="E921">
        <f t="shared" si="101"/>
        <v>0.99102375921415553</v>
      </c>
      <c r="F921" s="5">
        <f t="shared" si="102"/>
        <v>-8.9762407858444693E-3</v>
      </c>
      <c r="G921" s="6"/>
      <c r="H921" s="5">
        <f t="shared" si="103"/>
        <v>0.3820203823742514</v>
      </c>
      <c r="I921">
        <f t="shared" si="104"/>
        <v>1.3820203823742514</v>
      </c>
      <c r="J921">
        <f t="shared" si="98"/>
        <v>2005</v>
      </c>
    </row>
    <row r="922" spans="1:10" x14ac:dyDescent="0.25">
      <c r="A922" s="1">
        <v>38628</v>
      </c>
      <c r="B922">
        <v>1207.01</v>
      </c>
      <c r="C922">
        <f t="shared" si="99"/>
        <v>-21.799999999999955</v>
      </c>
      <c r="D922">
        <f t="shared" si="100"/>
        <v>-1.774074104214643E-2</v>
      </c>
      <c r="E922">
        <f t="shared" si="101"/>
        <v>0.97344226333532269</v>
      </c>
      <c r="F922" s="5">
        <f t="shared" si="102"/>
        <v>-2.6557736664677312E-2</v>
      </c>
      <c r="G922" s="6"/>
      <c r="H922" s="5">
        <f t="shared" si="103"/>
        <v>0.39017430263025954</v>
      </c>
      <c r="I922">
        <f t="shared" si="104"/>
        <v>1.3901743026302595</v>
      </c>
      <c r="J922">
        <f t="shared" si="98"/>
        <v>2005</v>
      </c>
    </row>
    <row r="923" spans="1:10" x14ac:dyDescent="0.25">
      <c r="A923" s="1">
        <v>38657</v>
      </c>
      <c r="B923">
        <v>1249.48</v>
      </c>
      <c r="C923">
        <f t="shared" si="99"/>
        <v>42.470000000000027</v>
      </c>
      <c r="D923">
        <f t="shared" si="100"/>
        <v>3.5186121076047447E-2</v>
      </c>
      <c r="E923">
        <f t="shared" si="101"/>
        <v>1.0076939206735811</v>
      </c>
      <c r="F923" s="5">
        <f t="shared" si="102"/>
        <v>7.6939206735811005E-3</v>
      </c>
      <c r="G923" s="6"/>
      <c r="H923" s="5">
        <f t="shared" si="103"/>
        <v>0.39837633101577796</v>
      </c>
      <c r="I923">
        <f t="shared" si="104"/>
        <v>1.398376331015778</v>
      </c>
      <c r="J923">
        <f t="shared" si="98"/>
        <v>2005</v>
      </c>
    </row>
    <row r="924" spans="1:10" x14ac:dyDescent="0.25">
      <c r="A924" s="1">
        <v>38687</v>
      </c>
      <c r="B924">
        <v>1248.29</v>
      </c>
      <c r="C924">
        <f t="shared" si="99"/>
        <v>-1.1900000000000546</v>
      </c>
      <c r="D924">
        <f t="shared" si="100"/>
        <v>-9.5239619681791992E-4</v>
      </c>
      <c r="E924">
        <f t="shared" si="101"/>
        <v>1.0067341968159751</v>
      </c>
      <c r="F924" s="5">
        <f t="shared" si="102"/>
        <v>6.7341968159750909E-3</v>
      </c>
      <c r="G924" s="6"/>
      <c r="H924" s="5">
        <f t="shared" si="103"/>
        <v>0.40662675136877113</v>
      </c>
      <c r="I924">
        <f t="shared" si="104"/>
        <v>1.4066267513687711</v>
      </c>
      <c r="J924">
        <f t="shared" si="98"/>
        <v>2005</v>
      </c>
    </row>
    <row r="925" spans="1:10" x14ac:dyDescent="0.25">
      <c r="A925" s="1">
        <v>38720</v>
      </c>
      <c r="B925">
        <v>1280.08</v>
      </c>
      <c r="C925">
        <f t="shared" si="99"/>
        <v>31.789999999999964</v>
      </c>
      <c r="D925">
        <f t="shared" si="100"/>
        <v>2.5466838635252998E-2</v>
      </c>
      <c r="E925">
        <f t="shared" si="101"/>
        <v>1.0323725341548786</v>
      </c>
      <c r="F925" s="5">
        <f t="shared" si="102"/>
        <v>3.2372534154878618E-2</v>
      </c>
      <c r="G925" s="6"/>
      <c r="H925" s="5">
        <f t="shared" si="103"/>
        <v>0.41492584920184683</v>
      </c>
      <c r="I925">
        <f t="shared" si="104"/>
        <v>1.4149258492018468</v>
      </c>
      <c r="J925">
        <f t="shared" si="98"/>
        <v>2006</v>
      </c>
    </row>
    <row r="926" spans="1:10" x14ac:dyDescent="0.25">
      <c r="A926" s="1">
        <v>38749</v>
      </c>
      <c r="B926">
        <v>1280.6600000000001</v>
      </c>
      <c r="C926">
        <f t="shared" si="99"/>
        <v>0.58000000000015461</v>
      </c>
      <c r="D926">
        <f t="shared" si="100"/>
        <v>4.5309668145752973E-4</v>
      </c>
      <c r="E926">
        <f t="shared" si="101"/>
        <v>1.0328402987241321</v>
      </c>
      <c r="F926" s="5">
        <f t="shared" si="102"/>
        <v>3.2840298724132078E-2</v>
      </c>
      <c r="G926" s="6"/>
      <c r="H926" s="5">
        <f t="shared" si="103"/>
        <v>0.4232739117121378</v>
      </c>
      <c r="I926">
        <f t="shared" si="104"/>
        <v>1.4232739117121378</v>
      </c>
      <c r="J926">
        <f t="shared" si="98"/>
        <v>2006</v>
      </c>
    </row>
    <row r="927" spans="1:10" x14ac:dyDescent="0.25">
      <c r="A927" s="1">
        <v>38777</v>
      </c>
      <c r="B927">
        <v>1294.8699999999999</v>
      </c>
      <c r="C927">
        <f t="shared" si="99"/>
        <v>14.209999999999809</v>
      </c>
      <c r="D927">
        <f t="shared" si="100"/>
        <v>1.1095841206877554E-2</v>
      </c>
      <c r="E927">
        <f t="shared" si="101"/>
        <v>1.0443005306708391</v>
      </c>
      <c r="F927" s="5">
        <f t="shared" si="102"/>
        <v>4.4300530670839056E-2</v>
      </c>
      <c r="G927" s="6"/>
      <c r="H927" s="5">
        <f t="shared" si="103"/>
        <v>0.43167122779123934</v>
      </c>
      <c r="I927">
        <f t="shared" si="104"/>
        <v>1.4316712277912393</v>
      </c>
      <c r="J927">
        <f t="shared" si="98"/>
        <v>2006</v>
      </c>
    </row>
    <row r="928" spans="1:10" x14ac:dyDescent="0.25">
      <c r="A928" s="1">
        <v>38810</v>
      </c>
      <c r="B928">
        <v>1310.6099999999999</v>
      </c>
      <c r="C928">
        <f t="shared" si="99"/>
        <v>15.740000000000009</v>
      </c>
      <c r="D928">
        <f t="shared" si="100"/>
        <v>1.2155660413786721E-2</v>
      </c>
      <c r="E928">
        <f t="shared" si="101"/>
        <v>1.056994693291611</v>
      </c>
      <c r="F928" s="5">
        <f t="shared" si="102"/>
        <v>5.6994693291610998E-2</v>
      </c>
      <c r="G928" s="6"/>
      <c r="H928" s="5">
        <f t="shared" si="103"/>
        <v>0.44011808803520758</v>
      </c>
      <c r="I928">
        <f t="shared" si="104"/>
        <v>1.4401180880352076</v>
      </c>
      <c r="J928">
        <f t="shared" si="98"/>
        <v>2006</v>
      </c>
    </row>
    <row r="929" spans="1:10" x14ac:dyDescent="0.25">
      <c r="A929" s="1">
        <v>38838</v>
      </c>
      <c r="B929">
        <v>1270.0899999999999</v>
      </c>
      <c r="C929">
        <f t="shared" si="99"/>
        <v>-40.519999999999982</v>
      </c>
      <c r="D929">
        <f t="shared" si="100"/>
        <v>-3.0916901290238885E-2</v>
      </c>
      <c r="E929">
        <f t="shared" si="101"/>
        <v>1.0243156926948078</v>
      </c>
      <c r="F929" s="5">
        <f t="shared" si="102"/>
        <v>2.4315692694807822E-2</v>
      </c>
      <c r="G929" s="6"/>
      <c r="H929" s="5">
        <f t="shared" si="103"/>
        <v>0.44861478475461536</v>
      </c>
      <c r="I929">
        <f t="shared" si="104"/>
        <v>1.4486147847546154</v>
      </c>
      <c r="J929">
        <f t="shared" si="98"/>
        <v>2006</v>
      </c>
    </row>
    <row r="930" spans="1:10" x14ac:dyDescent="0.25">
      <c r="A930" s="1">
        <v>38869</v>
      </c>
      <c r="B930">
        <v>1270.2</v>
      </c>
      <c r="C930">
        <f t="shared" si="99"/>
        <v>0.11000000000012733</v>
      </c>
      <c r="D930">
        <f t="shared" si="100"/>
        <v>8.6608035651117117E-5</v>
      </c>
      <c r="E930">
        <f t="shared" si="101"/>
        <v>1.0244044066648388</v>
      </c>
      <c r="F930" s="5">
        <f t="shared" si="102"/>
        <v>2.4404406664838785E-2</v>
      </c>
      <c r="G930" s="6"/>
      <c r="H930" s="5">
        <f t="shared" si="103"/>
        <v>0.45716161198466754</v>
      </c>
      <c r="I930">
        <f t="shared" si="104"/>
        <v>1.4571616119846675</v>
      </c>
      <c r="J930">
        <f t="shared" si="98"/>
        <v>2006</v>
      </c>
    </row>
    <row r="931" spans="1:10" x14ac:dyDescent="0.25">
      <c r="A931" s="1">
        <v>38901</v>
      </c>
      <c r="B931">
        <v>1276.6600000000001</v>
      </c>
      <c r="C931">
        <f t="shared" si="99"/>
        <v>6.4600000000000364</v>
      </c>
      <c r="D931">
        <f t="shared" si="100"/>
        <v>5.0858132577547123E-3</v>
      </c>
      <c r="E931">
        <f t="shared" si="101"/>
        <v>1.0296143361775572</v>
      </c>
      <c r="F931" s="5">
        <f t="shared" si="102"/>
        <v>2.9614336177557155E-2</v>
      </c>
      <c r="G931" s="6"/>
      <c r="H931" s="5">
        <f t="shared" si="103"/>
        <v>0.46575886549537704</v>
      </c>
      <c r="I931">
        <f t="shared" si="104"/>
        <v>1.465758865495377</v>
      </c>
      <c r="J931">
        <f t="shared" si="98"/>
        <v>2006</v>
      </c>
    </row>
    <row r="932" spans="1:10" x14ac:dyDescent="0.25">
      <c r="A932" s="1">
        <v>38930</v>
      </c>
      <c r="B932">
        <v>1303.82</v>
      </c>
      <c r="C932">
        <f t="shared" si="99"/>
        <v>27.159999999999854</v>
      </c>
      <c r="D932">
        <f t="shared" si="100"/>
        <v>2.1274262528785937E-2</v>
      </c>
      <c r="E932">
        <f t="shared" si="101"/>
        <v>1.0515186218688002</v>
      </c>
      <c r="F932" s="5">
        <f t="shared" si="102"/>
        <v>5.1518621868800185E-2</v>
      </c>
      <c r="G932" s="6"/>
      <c r="H932" s="5">
        <f t="shared" si="103"/>
        <v>0.47440684280179979</v>
      </c>
      <c r="I932">
        <f t="shared" si="104"/>
        <v>1.4744068428017998</v>
      </c>
      <c r="J932">
        <f t="shared" si="98"/>
        <v>2006</v>
      </c>
    </row>
    <row r="933" spans="1:10" x14ac:dyDescent="0.25">
      <c r="A933" s="1">
        <v>38961</v>
      </c>
      <c r="B933">
        <v>1335.85</v>
      </c>
      <c r="C933">
        <f t="shared" si="99"/>
        <v>32.029999999999973</v>
      </c>
      <c r="D933">
        <f t="shared" si="100"/>
        <v>2.4566274485741876E-2</v>
      </c>
      <c r="E933">
        <f t="shared" si="101"/>
        <v>1.0773505169604982</v>
      </c>
      <c r="F933" s="5">
        <f t="shared" si="102"/>
        <v>7.7350516960498217E-2</v>
      </c>
      <c r="G933" s="6"/>
      <c r="H933" s="5">
        <f t="shared" si="103"/>
        <v>0.48310584317433047</v>
      </c>
      <c r="I933">
        <f t="shared" si="104"/>
        <v>1.4831058431743305</v>
      </c>
      <c r="J933">
        <f t="shared" si="98"/>
        <v>2006</v>
      </c>
    </row>
    <row r="934" spans="1:10" x14ac:dyDescent="0.25">
      <c r="A934" s="1">
        <v>38992</v>
      </c>
      <c r="B934">
        <v>1377.94</v>
      </c>
      <c r="C934">
        <f t="shared" si="99"/>
        <v>42.090000000000146</v>
      </c>
      <c r="D934">
        <f t="shared" si="100"/>
        <v>3.1508028596025112E-2</v>
      </c>
      <c r="E934">
        <f t="shared" si="101"/>
        <v>1.111295707856832</v>
      </c>
      <c r="F934" s="5">
        <f t="shared" si="102"/>
        <v>0.11129570785683196</v>
      </c>
      <c r="G934" s="6"/>
      <c r="H934" s="5">
        <f t="shared" si="103"/>
        <v>0.49185616764905893</v>
      </c>
      <c r="I934">
        <f t="shared" si="104"/>
        <v>1.4918561676490589</v>
      </c>
      <c r="J934">
        <f t="shared" si="98"/>
        <v>2006</v>
      </c>
    </row>
    <row r="935" spans="1:10" x14ac:dyDescent="0.25">
      <c r="A935" s="1">
        <v>39022</v>
      </c>
      <c r="B935">
        <v>1400.63</v>
      </c>
      <c r="C935">
        <f t="shared" si="99"/>
        <v>22.690000000000055</v>
      </c>
      <c r="D935">
        <f t="shared" si="100"/>
        <v>1.6466609576614406E-2</v>
      </c>
      <c r="E935">
        <f t="shared" si="101"/>
        <v>1.1295949804022778</v>
      </c>
      <c r="F935" s="5">
        <f t="shared" si="102"/>
        <v>0.12959498040227779</v>
      </c>
      <c r="G935" s="6"/>
      <c r="H935" s="5">
        <f t="shared" si="103"/>
        <v>0.50065811903818846</v>
      </c>
      <c r="I935">
        <f t="shared" si="104"/>
        <v>1.5006581190381885</v>
      </c>
      <c r="J935">
        <f t="shared" si="98"/>
        <v>2006</v>
      </c>
    </row>
    <row r="936" spans="1:10" x14ac:dyDescent="0.25">
      <c r="A936" s="1">
        <v>39052</v>
      </c>
      <c r="B936">
        <v>1418.3</v>
      </c>
      <c r="C936">
        <f t="shared" si="99"/>
        <v>17.669999999999845</v>
      </c>
      <c r="D936">
        <f t="shared" si="100"/>
        <v>1.2615751483260993E-2</v>
      </c>
      <c r="E936">
        <f t="shared" si="101"/>
        <v>1.1438456699517721</v>
      </c>
      <c r="F936" s="5">
        <f t="shared" si="102"/>
        <v>0.14384566995177206</v>
      </c>
      <c r="G936" s="6"/>
      <c r="H936" s="5">
        <f t="shared" si="103"/>
        <v>0.50951200194051371</v>
      </c>
      <c r="I936">
        <f t="shared" si="104"/>
        <v>1.5095120019405137</v>
      </c>
      <c r="J936">
        <f t="shared" si="98"/>
        <v>2006</v>
      </c>
    </row>
    <row r="937" spans="1:10" x14ac:dyDescent="0.25">
      <c r="A937" s="1">
        <v>39085</v>
      </c>
      <c r="B937">
        <v>1438.24</v>
      </c>
      <c r="C937">
        <f t="shared" si="99"/>
        <v>19.940000000000055</v>
      </c>
      <c r="D937">
        <f t="shared" si="100"/>
        <v>1.4059084819854795E-2</v>
      </c>
      <c r="E937">
        <f t="shared" si="101"/>
        <v>1.1599270932464476</v>
      </c>
      <c r="F937" s="5">
        <f t="shared" si="102"/>
        <v>0.1599270932464476</v>
      </c>
      <c r="G937" s="6"/>
      <c r="H937" s="5">
        <f t="shared" si="103"/>
        <v>0.51841812275196264</v>
      </c>
      <c r="I937">
        <f t="shared" si="104"/>
        <v>1.5184181227519626</v>
      </c>
      <c r="J937">
        <f t="shared" si="98"/>
        <v>2007</v>
      </c>
    </row>
    <row r="938" spans="1:10" x14ac:dyDescent="0.25">
      <c r="A938" s="1">
        <v>39114</v>
      </c>
      <c r="B938">
        <v>1406.82</v>
      </c>
      <c r="C938">
        <f t="shared" si="99"/>
        <v>-31.420000000000073</v>
      </c>
      <c r="D938">
        <f t="shared" si="100"/>
        <v>-2.1846145288686222E-2</v>
      </c>
      <c r="E938">
        <f t="shared" si="101"/>
        <v>1.1345871574431021</v>
      </c>
      <c r="F938" s="5">
        <f t="shared" si="102"/>
        <v>0.13458715744310212</v>
      </c>
      <c r="G938" s="6"/>
      <c r="H938" s="5">
        <f t="shared" si="103"/>
        <v>0.52737678967619916</v>
      </c>
      <c r="I938">
        <f t="shared" si="104"/>
        <v>1.5273767896761992</v>
      </c>
      <c r="J938">
        <f t="shared" si="98"/>
        <v>2007</v>
      </c>
    </row>
    <row r="939" spans="1:10" x14ac:dyDescent="0.25">
      <c r="A939" s="1">
        <v>39142</v>
      </c>
      <c r="B939">
        <v>1420.86</v>
      </c>
      <c r="C939">
        <f t="shared" si="99"/>
        <v>14.039999999999964</v>
      </c>
      <c r="D939">
        <f t="shared" si="100"/>
        <v>9.9799547916577559E-3</v>
      </c>
      <c r="E939">
        <f t="shared" si="101"/>
        <v>1.1459102859815797</v>
      </c>
      <c r="F939" s="5">
        <f t="shared" si="102"/>
        <v>0.14591028598157973</v>
      </c>
      <c r="G939" s="6"/>
      <c r="H939" s="5">
        <f t="shared" si="103"/>
        <v>0.53638831273528864</v>
      </c>
      <c r="I939">
        <f t="shared" si="104"/>
        <v>1.5363883127352886</v>
      </c>
      <c r="J939">
        <f t="shared" si="98"/>
        <v>2007</v>
      </c>
    </row>
    <row r="940" spans="1:10" x14ac:dyDescent="0.25">
      <c r="A940" s="1">
        <v>39174</v>
      </c>
      <c r="B940">
        <v>1482.37</v>
      </c>
      <c r="C940">
        <f t="shared" si="99"/>
        <v>61.509999999999991</v>
      </c>
      <c r="D940">
        <f t="shared" si="100"/>
        <v>4.3290683107413817E-2</v>
      </c>
      <c r="E940">
        <f t="shared" si="101"/>
        <v>1.1955175250415342</v>
      </c>
      <c r="F940" s="5">
        <f t="shared" si="102"/>
        <v>0.19551752504153419</v>
      </c>
      <c r="G940" s="6"/>
      <c r="H940" s="5">
        <f t="shared" si="103"/>
        <v>0.54545300378042683</v>
      </c>
      <c r="I940">
        <f t="shared" si="104"/>
        <v>1.5454530037804268</v>
      </c>
      <c r="J940">
        <f t="shared" si="98"/>
        <v>2007</v>
      </c>
    </row>
    <row r="941" spans="1:10" x14ac:dyDescent="0.25">
      <c r="A941" s="1">
        <v>39203</v>
      </c>
      <c r="B941">
        <v>1530.62</v>
      </c>
      <c r="C941">
        <f t="shared" si="99"/>
        <v>48.25</v>
      </c>
      <c r="D941">
        <f t="shared" si="100"/>
        <v>3.2549228600147063E-2</v>
      </c>
      <c r="E941">
        <f t="shared" si="101"/>
        <v>1.2344306982595932</v>
      </c>
      <c r="F941" s="5">
        <f t="shared" si="102"/>
        <v>0.23443069825959317</v>
      </c>
      <c r="G941" s="6"/>
      <c r="H941" s="5">
        <f t="shared" si="103"/>
        <v>0.55457117650273124</v>
      </c>
      <c r="I941">
        <f t="shared" si="104"/>
        <v>1.5545711765027312</v>
      </c>
      <c r="J941">
        <f t="shared" si="98"/>
        <v>2007</v>
      </c>
    </row>
    <row r="942" spans="1:10" x14ac:dyDescent="0.25">
      <c r="A942" s="1">
        <v>39234</v>
      </c>
      <c r="B942">
        <v>1503.35</v>
      </c>
      <c r="C942">
        <f t="shared" si="99"/>
        <v>-27.269999999999982</v>
      </c>
      <c r="D942">
        <f t="shared" si="100"/>
        <v>-1.7816309730697352E-2</v>
      </c>
      <c r="E942">
        <f t="shared" si="101"/>
        <v>1.2124376985983192</v>
      </c>
      <c r="F942" s="5">
        <f t="shared" si="102"/>
        <v>0.21243769859831918</v>
      </c>
      <c r="G942" s="6"/>
      <c r="H942" s="5">
        <f t="shared" si="103"/>
        <v>0.5637431464440974</v>
      </c>
      <c r="I942">
        <f t="shared" si="104"/>
        <v>1.5637431464440974</v>
      </c>
      <c r="J942">
        <f t="shared" si="98"/>
        <v>2007</v>
      </c>
    </row>
    <row r="943" spans="1:10" x14ac:dyDescent="0.25">
      <c r="A943" s="1">
        <v>39265</v>
      </c>
      <c r="B943">
        <v>1455.27</v>
      </c>
      <c r="C943">
        <f t="shared" si="99"/>
        <v>-48.079999999999927</v>
      </c>
      <c r="D943">
        <f t="shared" si="100"/>
        <v>-3.1981907074200906E-2</v>
      </c>
      <c r="E943">
        <f t="shared" si="101"/>
        <v>1.1736616287884898</v>
      </c>
      <c r="F943" s="5">
        <f t="shared" si="102"/>
        <v>0.17366162878848979</v>
      </c>
      <c r="G943" s="6"/>
      <c r="H943" s="5">
        <f t="shared" si="103"/>
        <v>0.57296923100811759</v>
      </c>
      <c r="I943">
        <f t="shared" si="104"/>
        <v>1.5729692310081176</v>
      </c>
      <c r="J943">
        <f t="shared" si="98"/>
        <v>2007</v>
      </c>
    </row>
    <row r="944" spans="1:10" x14ac:dyDescent="0.25">
      <c r="A944" s="1">
        <v>39295</v>
      </c>
      <c r="B944">
        <v>1473.99</v>
      </c>
      <c r="C944">
        <f t="shared" si="99"/>
        <v>18.720000000000027</v>
      </c>
      <c r="D944">
        <f t="shared" si="100"/>
        <v>1.2863592323074088E-2</v>
      </c>
      <c r="E944">
        <f t="shared" si="101"/>
        <v>1.18875913350646</v>
      </c>
      <c r="F944" s="5">
        <f t="shared" si="102"/>
        <v>0.18875913350646001</v>
      </c>
      <c r="G944" s="6"/>
      <c r="H944" s="5">
        <f t="shared" si="103"/>
        <v>0.58224974947106545</v>
      </c>
      <c r="I944">
        <f t="shared" si="104"/>
        <v>1.5822497494710654</v>
      </c>
      <c r="J944">
        <f t="shared" si="98"/>
        <v>2007</v>
      </c>
    </row>
    <row r="945" spans="1:10" x14ac:dyDescent="0.25">
      <c r="A945" s="1">
        <v>39329</v>
      </c>
      <c r="B945">
        <v>1526.75</v>
      </c>
      <c r="C945">
        <f t="shared" si="99"/>
        <v>52.759999999999991</v>
      </c>
      <c r="D945">
        <f t="shared" si="100"/>
        <v>3.5794001316155462E-2</v>
      </c>
      <c r="E945">
        <f t="shared" si="101"/>
        <v>1.231309579495782</v>
      </c>
      <c r="F945" s="5">
        <f t="shared" si="102"/>
        <v>0.23130957949578201</v>
      </c>
      <c r="G945" s="6"/>
      <c r="H945" s="5">
        <f t="shared" si="103"/>
        <v>0.59158502299294469</v>
      </c>
      <c r="I945">
        <f t="shared" si="104"/>
        <v>1.5915850229929447</v>
      </c>
      <c r="J945">
        <f t="shared" si="98"/>
        <v>2007</v>
      </c>
    </row>
    <row r="946" spans="1:10" x14ac:dyDescent="0.25">
      <c r="A946" s="1">
        <v>39356</v>
      </c>
      <c r="B946">
        <v>1549.38</v>
      </c>
      <c r="C946">
        <f t="shared" si="99"/>
        <v>22.630000000000109</v>
      </c>
      <c r="D946">
        <f t="shared" si="100"/>
        <v>1.4822335025380782E-2</v>
      </c>
      <c r="E946">
        <f t="shared" si="101"/>
        <v>1.2495604626030292</v>
      </c>
      <c r="F946" s="5">
        <f t="shared" si="102"/>
        <v>0.24956046260302922</v>
      </c>
      <c r="G946" s="6"/>
      <c r="H946" s="5">
        <f t="shared" si="103"/>
        <v>0.60097537462860307</v>
      </c>
      <c r="I946">
        <f t="shared" si="104"/>
        <v>1.6009753746286031</v>
      </c>
      <c r="J946">
        <f t="shared" si="98"/>
        <v>2007</v>
      </c>
    </row>
    <row r="947" spans="1:10" x14ac:dyDescent="0.25">
      <c r="A947" s="1">
        <v>39387</v>
      </c>
      <c r="B947">
        <v>1481.14</v>
      </c>
      <c r="C947">
        <f t="shared" si="99"/>
        <v>-68.240000000000009</v>
      </c>
      <c r="D947">
        <f t="shared" si="100"/>
        <v>-4.4043423821141361E-2</v>
      </c>
      <c r="E947">
        <f t="shared" si="101"/>
        <v>1.1945255415584626</v>
      </c>
      <c r="F947" s="5">
        <f t="shared" si="102"/>
        <v>0.19452554155846258</v>
      </c>
      <c r="G947" s="6"/>
      <c r="H947" s="5">
        <f t="shared" si="103"/>
        <v>0.61042112933891191</v>
      </c>
      <c r="I947">
        <f t="shared" si="104"/>
        <v>1.6104211293389119</v>
      </c>
      <c r="J947">
        <f t="shared" si="98"/>
        <v>2007</v>
      </c>
    </row>
    <row r="948" spans="1:10" x14ac:dyDescent="0.25">
      <c r="A948" s="1">
        <v>39419</v>
      </c>
      <c r="B948">
        <v>1468.36</v>
      </c>
      <c r="C948">
        <f t="shared" si="99"/>
        <v>-12.7800000000002</v>
      </c>
      <c r="D948">
        <f t="shared" si="100"/>
        <v>-8.6284888666839053E-3</v>
      </c>
      <c r="E948">
        <f t="shared" si="101"/>
        <v>1.1842185912221559</v>
      </c>
      <c r="F948" s="5">
        <f t="shared" si="102"/>
        <v>0.18421859122215589</v>
      </c>
      <c r="G948" s="6"/>
      <c r="H948" s="5">
        <f t="shared" si="103"/>
        <v>0.61992261400201154</v>
      </c>
      <c r="I948">
        <f t="shared" si="104"/>
        <v>1.6199226140020115</v>
      </c>
      <c r="J948">
        <f t="shared" si="98"/>
        <v>2007</v>
      </c>
    </row>
    <row r="949" spans="1:10" x14ac:dyDescent="0.25">
      <c r="A949" s="1">
        <v>39449</v>
      </c>
      <c r="B949">
        <v>1378.55</v>
      </c>
      <c r="C949">
        <f t="shared" si="99"/>
        <v>-89.809999999999945</v>
      </c>
      <c r="D949">
        <f t="shared" si="100"/>
        <v>-6.1163474897164151E-2</v>
      </c>
      <c r="E949">
        <f t="shared" si="101"/>
        <v>1.1117876671451845</v>
      </c>
      <c r="F949" s="5">
        <f t="shared" si="102"/>
        <v>0.11178766714518451</v>
      </c>
      <c r="G949" s="6"/>
      <c r="H949" s="5">
        <f t="shared" si="103"/>
        <v>0.62948015742462338</v>
      </c>
      <c r="I949">
        <f t="shared" si="104"/>
        <v>1.6294801574246234</v>
      </c>
      <c r="J949">
        <f t="shared" si="98"/>
        <v>2008</v>
      </c>
    </row>
    <row r="950" spans="1:10" x14ac:dyDescent="0.25">
      <c r="A950" s="1">
        <v>39479</v>
      </c>
      <c r="B950">
        <v>1330.63</v>
      </c>
      <c r="C950">
        <f t="shared" si="99"/>
        <v>-47.919999999999845</v>
      </c>
      <c r="D950">
        <f t="shared" si="100"/>
        <v>-3.4761162090602336E-2</v>
      </c>
      <c r="E950">
        <f t="shared" si="101"/>
        <v>1.0731406358372182</v>
      </c>
      <c r="F950" s="5">
        <f t="shared" si="102"/>
        <v>7.3140635837218193E-2</v>
      </c>
      <c r="G950" s="6"/>
      <c r="H950" s="5">
        <f t="shared" si="103"/>
        <v>0.63909409035342857</v>
      </c>
      <c r="I950">
        <f t="shared" si="104"/>
        <v>1.6390940903534286</v>
      </c>
      <c r="J950">
        <f t="shared" si="98"/>
        <v>2008</v>
      </c>
    </row>
    <row r="951" spans="1:10" x14ac:dyDescent="0.25">
      <c r="A951" s="1">
        <v>39510</v>
      </c>
      <c r="B951">
        <v>1322.7</v>
      </c>
      <c r="C951">
        <f t="shared" si="99"/>
        <v>-7.9300000000000637</v>
      </c>
      <c r="D951">
        <f t="shared" si="100"/>
        <v>-5.9595830546433368E-3</v>
      </c>
      <c r="E951">
        <f t="shared" si="101"/>
        <v>1.0667451650886335</v>
      </c>
      <c r="F951" s="5">
        <f t="shared" si="102"/>
        <v>6.6745165088633485E-2</v>
      </c>
      <c r="G951" s="6"/>
      <c r="H951" s="5">
        <f t="shared" si="103"/>
        <v>0.64876474548651375</v>
      </c>
      <c r="I951">
        <f t="shared" si="104"/>
        <v>1.6487647454865137</v>
      </c>
      <c r="J951">
        <f t="shared" si="98"/>
        <v>2008</v>
      </c>
    </row>
    <row r="952" spans="1:10" x14ac:dyDescent="0.25">
      <c r="A952" s="1">
        <v>39539</v>
      </c>
      <c r="B952">
        <v>1385.59</v>
      </c>
      <c r="C952">
        <f t="shared" si="99"/>
        <v>62.889999999999873</v>
      </c>
      <c r="D952">
        <f t="shared" si="100"/>
        <v>4.7546684811370581E-2</v>
      </c>
      <c r="E952">
        <f t="shared" si="101"/>
        <v>1.1174653612271561</v>
      </c>
      <c r="F952" s="5">
        <f t="shared" si="102"/>
        <v>0.11746536122715612</v>
      </c>
      <c r="G952" s="6"/>
      <c r="H952" s="5">
        <f t="shared" si="103"/>
        <v>0.65849245748488427</v>
      </c>
      <c r="I952">
        <f t="shared" si="104"/>
        <v>1.6584924574848843</v>
      </c>
      <c r="J952">
        <f t="shared" si="98"/>
        <v>2008</v>
      </c>
    </row>
    <row r="953" spans="1:10" x14ac:dyDescent="0.25">
      <c r="A953" s="1">
        <v>39569</v>
      </c>
      <c r="B953">
        <v>1400.38</v>
      </c>
      <c r="C953">
        <f t="shared" si="99"/>
        <v>14.790000000000191</v>
      </c>
      <c r="D953">
        <f t="shared" si="100"/>
        <v>1.067415324879668E-2</v>
      </c>
      <c r="E953">
        <f t="shared" si="101"/>
        <v>1.1293933577431168</v>
      </c>
      <c r="F953" s="5">
        <f t="shared" si="102"/>
        <v>0.12939335774311678</v>
      </c>
      <c r="G953" s="6"/>
      <c r="H953" s="5">
        <f t="shared" si="103"/>
        <v>0.66827756298404517</v>
      </c>
      <c r="I953">
        <f t="shared" si="104"/>
        <v>1.6682775629840452</v>
      </c>
      <c r="J953">
        <f t="shared" si="98"/>
        <v>2008</v>
      </c>
    </row>
    <row r="954" spans="1:10" x14ac:dyDescent="0.25">
      <c r="A954" s="1">
        <v>39601</v>
      </c>
      <c r="B954">
        <v>1280</v>
      </c>
      <c r="C954">
        <f t="shared" si="99"/>
        <v>-120.38000000000011</v>
      </c>
      <c r="D954">
        <f t="shared" si="100"/>
        <v>-8.5962381639269406E-2</v>
      </c>
      <c r="E954">
        <f t="shared" si="101"/>
        <v>1.032308014903947</v>
      </c>
      <c r="F954" s="5">
        <f t="shared" si="102"/>
        <v>3.2308014903946969E-2</v>
      </c>
      <c r="G954" s="6"/>
      <c r="H954" s="5">
        <f t="shared" si="103"/>
        <v>0.67812040060565093</v>
      </c>
      <c r="I954">
        <f t="shared" si="104"/>
        <v>1.6781204006056509</v>
      </c>
      <c r="J954">
        <f t="shared" si="98"/>
        <v>2008</v>
      </c>
    </row>
    <row r="955" spans="1:10" x14ac:dyDescent="0.25">
      <c r="A955" s="1">
        <v>39630</v>
      </c>
      <c r="B955">
        <v>1267.3800000000001</v>
      </c>
      <c r="C955">
        <f t="shared" si="99"/>
        <v>-12.619999999999891</v>
      </c>
      <c r="D955">
        <f t="shared" si="100"/>
        <v>-9.8593749999999151E-3</v>
      </c>
      <c r="E955">
        <f t="shared" si="101"/>
        <v>1.0221301030695034</v>
      </c>
      <c r="F955" s="5">
        <f t="shared" si="102"/>
        <v>2.213010306950336E-2</v>
      </c>
      <c r="G955" s="6"/>
      <c r="H955" s="5">
        <f t="shared" si="103"/>
        <v>0.68802131096922436</v>
      </c>
      <c r="I955">
        <f t="shared" si="104"/>
        <v>1.6880213109692244</v>
      </c>
      <c r="J955">
        <f t="shared" si="98"/>
        <v>2008</v>
      </c>
    </row>
    <row r="956" spans="1:10" x14ac:dyDescent="0.25">
      <c r="A956" s="1">
        <v>39661</v>
      </c>
      <c r="B956">
        <v>1282.83</v>
      </c>
      <c r="C956">
        <f t="shared" si="99"/>
        <v>15.449999999999818</v>
      </c>
      <c r="D956">
        <f t="shared" si="100"/>
        <v>1.2190503242910426E-2</v>
      </c>
      <c r="E956">
        <f t="shared" si="101"/>
        <v>1.0345903834056485</v>
      </c>
      <c r="F956" s="5">
        <f t="shared" si="102"/>
        <v>3.4590383405648462E-2</v>
      </c>
      <c r="G956" s="6"/>
      <c r="H956" s="5">
        <f t="shared" si="103"/>
        <v>0.69798063670394273</v>
      </c>
      <c r="I956">
        <f t="shared" si="104"/>
        <v>1.6979806367039427</v>
      </c>
      <c r="J956">
        <f t="shared" si="98"/>
        <v>2008</v>
      </c>
    </row>
    <row r="957" spans="1:10" x14ac:dyDescent="0.25">
      <c r="A957" s="1">
        <v>39693</v>
      </c>
      <c r="B957">
        <v>1166.3599999999999</v>
      </c>
      <c r="C957">
        <f t="shared" si="99"/>
        <v>-116.47000000000003</v>
      </c>
      <c r="D957">
        <f t="shared" si="100"/>
        <v>-9.0791453271283046E-2</v>
      </c>
      <c r="E957">
        <f t="shared" si="101"/>
        <v>0.94065841895575575</v>
      </c>
      <c r="F957" s="5">
        <f t="shared" si="102"/>
        <v>-5.9341581044244252E-2</v>
      </c>
      <c r="G957" s="6"/>
      <c r="H957" s="5">
        <f t="shared" si="103"/>
        <v>0.707998722460496</v>
      </c>
      <c r="I957">
        <f t="shared" si="104"/>
        <v>1.707998722460496</v>
      </c>
      <c r="J957">
        <f t="shared" si="98"/>
        <v>2008</v>
      </c>
    </row>
    <row r="958" spans="1:10" x14ac:dyDescent="0.25">
      <c r="A958" s="1">
        <v>39722</v>
      </c>
      <c r="B958">
        <v>968.75</v>
      </c>
      <c r="C958">
        <f t="shared" si="99"/>
        <v>-197.6099999999999</v>
      </c>
      <c r="D958">
        <f t="shared" si="100"/>
        <v>-0.16942453444905511</v>
      </c>
      <c r="E958">
        <f t="shared" si="101"/>
        <v>0.78128780424859257</v>
      </c>
      <c r="F958" s="5">
        <f t="shared" si="102"/>
        <v>-0.21871219575140743</v>
      </c>
      <c r="G958" s="6"/>
      <c r="H958" s="5">
        <f t="shared" si="103"/>
        <v>0.71807591492301293</v>
      </c>
      <c r="I958">
        <f t="shared" si="104"/>
        <v>1.7180759149230129</v>
      </c>
      <c r="J958">
        <f t="shared" si="98"/>
        <v>2008</v>
      </c>
    </row>
    <row r="959" spans="1:10" x14ac:dyDescent="0.25">
      <c r="A959" s="1">
        <v>39755</v>
      </c>
      <c r="B959">
        <v>896.24</v>
      </c>
      <c r="C959">
        <f t="shared" si="99"/>
        <v>-72.509999999999991</v>
      </c>
      <c r="D959">
        <f t="shared" si="100"/>
        <v>-7.484903225806451E-2</v>
      </c>
      <c r="E959">
        <f t="shared" si="101"/>
        <v>0.72280916818555729</v>
      </c>
      <c r="F959" s="5">
        <f t="shared" si="102"/>
        <v>-0.27719083181444271</v>
      </c>
      <c r="G959" s="6"/>
      <c r="H959" s="5">
        <f t="shared" si="103"/>
        <v>0.72821256282105873</v>
      </c>
      <c r="I959">
        <f t="shared" si="104"/>
        <v>1.7282125628210587</v>
      </c>
      <c r="J959">
        <f t="shared" si="98"/>
        <v>2008</v>
      </c>
    </row>
    <row r="960" spans="1:10" x14ac:dyDescent="0.25">
      <c r="A960" s="1">
        <v>39783</v>
      </c>
      <c r="B960">
        <v>903.25</v>
      </c>
      <c r="C960">
        <f t="shared" si="99"/>
        <v>7.0099999999999909</v>
      </c>
      <c r="D960">
        <f t="shared" si="100"/>
        <v>7.8215656520574748E-3</v>
      </c>
      <c r="E960">
        <f t="shared" si="101"/>
        <v>0.7284626675484297</v>
      </c>
      <c r="F960" s="5">
        <f t="shared" si="102"/>
        <v>-0.2715373324515703</v>
      </c>
      <c r="G960" s="6"/>
      <c r="H960" s="5">
        <f t="shared" si="103"/>
        <v>0.73840901694170302</v>
      </c>
      <c r="I960">
        <f t="shared" si="104"/>
        <v>1.738409016941703</v>
      </c>
      <c r="J960">
        <f t="shared" si="98"/>
        <v>2008</v>
      </c>
    </row>
    <row r="961" spans="1:10" x14ac:dyDescent="0.25">
      <c r="A961" s="1">
        <v>39815</v>
      </c>
      <c r="B961">
        <v>825.88</v>
      </c>
      <c r="C961">
        <f t="shared" si="99"/>
        <v>-77.37</v>
      </c>
      <c r="D961">
        <f t="shared" si="100"/>
        <v>-8.5657348463880442E-2</v>
      </c>
      <c r="E961">
        <f t="shared" si="101"/>
        <v>0.66606448699130594</v>
      </c>
      <c r="F961" s="5">
        <f t="shared" si="102"/>
        <v>-0.33393551300869406</v>
      </c>
      <c r="G961" s="6"/>
      <c r="H961" s="5">
        <f t="shared" si="103"/>
        <v>0.74866563014165899</v>
      </c>
      <c r="I961">
        <f t="shared" si="104"/>
        <v>1.748665630141659</v>
      </c>
      <c r="J961">
        <f t="shared" si="98"/>
        <v>2009</v>
      </c>
    </row>
    <row r="962" spans="1:10" x14ac:dyDescent="0.25">
      <c r="A962" s="1">
        <v>39846</v>
      </c>
      <c r="B962">
        <v>735.09</v>
      </c>
      <c r="E962">
        <v>1</v>
      </c>
      <c r="F962" s="5">
        <f>E962-1</f>
        <v>0</v>
      </c>
      <c r="G962" s="6" t="s">
        <v>15</v>
      </c>
      <c r="H962" s="5">
        <f t="shared" si="103"/>
        <v>0</v>
      </c>
      <c r="I962">
        <v>1</v>
      </c>
      <c r="J962">
        <f t="shared" si="98"/>
        <v>2009</v>
      </c>
    </row>
    <row r="963" spans="1:10" x14ac:dyDescent="0.25">
      <c r="A963" s="1">
        <v>39874</v>
      </c>
      <c r="B963">
        <v>797.87</v>
      </c>
      <c r="C963">
        <f t="shared" si="99"/>
        <v>62.779999999999973</v>
      </c>
      <c r="D963">
        <f t="shared" si="100"/>
        <v>8.5404508291501674E-2</v>
      </c>
      <c r="E963">
        <f t="shared" si="101"/>
        <v>1.0854045082915016</v>
      </c>
      <c r="F963" s="5">
        <f t="shared" si="102"/>
        <v>8.5404508291501591E-2</v>
      </c>
      <c r="G963" s="6"/>
      <c r="H963" s="5">
        <f t="shared" si="103"/>
        <v>5.9000000000000163E-3</v>
      </c>
      <c r="I963">
        <f t="shared" si="104"/>
        <v>1.0059</v>
      </c>
      <c r="J963">
        <f t="shared" ref="J963:J1026" si="105">YEAR(A963)</f>
        <v>2009</v>
      </c>
    </row>
    <row r="964" spans="1:10" x14ac:dyDescent="0.25">
      <c r="A964" s="1">
        <v>39904</v>
      </c>
      <c r="B964">
        <v>872.81</v>
      </c>
      <c r="C964">
        <f t="shared" ref="C964:C1027" si="106">B964-B963</f>
        <v>74.939999999999941</v>
      </c>
      <c r="D964">
        <f t="shared" ref="D964:D1027" si="107">C964/B963</f>
        <v>9.3925075513554765E-2</v>
      </c>
      <c r="E964">
        <f t="shared" ref="E964:E1027" si="108">E963+(E963*D964)</f>
        <v>1.1873512086955336</v>
      </c>
      <c r="F964" s="5">
        <f t="shared" ref="F964:F1027" si="109">E964-1</f>
        <v>0.18735120869553357</v>
      </c>
      <c r="G964" s="6"/>
      <c r="H964" s="5">
        <f t="shared" ref="H964:H1027" si="110">I964-1</f>
        <v>1.1834810000000084E-2</v>
      </c>
      <c r="I964">
        <f t="shared" ref="I964:I1027" si="111">I963+(I963*B$1065)</f>
        <v>1.0118348100000001</v>
      </c>
      <c r="J964">
        <f t="shared" si="105"/>
        <v>2009</v>
      </c>
    </row>
    <row r="965" spans="1:10" x14ac:dyDescent="0.25">
      <c r="A965" s="1">
        <v>39934</v>
      </c>
      <c r="B965">
        <v>919.14</v>
      </c>
      <c r="C965">
        <f t="shared" si="106"/>
        <v>46.330000000000041</v>
      </c>
      <c r="D965">
        <f t="shared" si="107"/>
        <v>5.3081426656431577E-2</v>
      </c>
      <c r="E965">
        <f t="shared" si="108"/>
        <v>1.2503775047953309</v>
      </c>
      <c r="F965" s="5">
        <f t="shared" si="109"/>
        <v>0.25037750479533094</v>
      </c>
      <c r="G965" s="6"/>
      <c r="H965" s="5">
        <f t="shared" si="110"/>
        <v>1.7804635379000011E-2</v>
      </c>
      <c r="I965">
        <f t="shared" si="111"/>
        <v>1.017804635379</v>
      </c>
      <c r="J965">
        <f t="shared" si="105"/>
        <v>2009</v>
      </c>
    </row>
    <row r="966" spans="1:10" x14ac:dyDescent="0.25">
      <c r="A966" s="1">
        <v>39965</v>
      </c>
      <c r="B966">
        <v>919.32</v>
      </c>
      <c r="C966">
        <f t="shared" si="106"/>
        <v>0.18000000000006366</v>
      </c>
      <c r="D966">
        <f t="shared" si="107"/>
        <v>1.9583523728709844E-4</v>
      </c>
      <c r="E966">
        <f t="shared" si="108"/>
        <v>1.2506223727706809</v>
      </c>
      <c r="F966" s="5">
        <f t="shared" si="109"/>
        <v>0.25062237277068089</v>
      </c>
      <c r="G966" s="6"/>
      <c r="H966" s="5">
        <f t="shared" si="110"/>
        <v>2.3809682727736092E-2</v>
      </c>
      <c r="I966">
        <f t="shared" si="111"/>
        <v>1.0238096827277361</v>
      </c>
      <c r="J966">
        <f t="shared" si="105"/>
        <v>2009</v>
      </c>
    </row>
    <row r="967" spans="1:10" x14ac:dyDescent="0.25">
      <c r="A967" s="1">
        <v>39995</v>
      </c>
      <c r="B967">
        <v>987.48</v>
      </c>
      <c r="C967">
        <f t="shared" si="106"/>
        <v>68.159999999999968</v>
      </c>
      <c r="D967">
        <f t="shared" si="107"/>
        <v>7.4141756950789672E-2</v>
      </c>
      <c r="E967">
        <f t="shared" si="108"/>
        <v>1.3433457127698647</v>
      </c>
      <c r="F967" s="5">
        <f t="shared" si="109"/>
        <v>0.3433457127698647</v>
      </c>
      <c r="G967" s="6"/>
      <c r="H967" s="5">
        <f t="shared" si="110"/>
        <v>2.9850159855829839E-2</v>
      </c>
      <c r="I967">
        <f t="shared" si="111"/>
        <v>1.0298501598558298</v>
      </c>
      <c r="J967">
        <f t="shared" si="105"/>
        <v>2009</v>
      </c>
    </row>
    <row r="968" spans="1:10" x14ac:dyDescent="0.25">
      <c r="A968" s="1">
        <v>40028</v>
      </c>
      <c r="B968">
        <v>1020.62</v>
      </c>
      <c r="C968">
        <f t="shared" si="106"/>
        <v>33.139999999999986</v>
      </c>
      <c r="D968">
        <f t="shared" si="107"/>
        <v>3.3560173370599897E-2</v>
      </c>
      <c r="E968">
        <f t="shared" si="108"/>
        <v>1.3884286277870734</v>
      </c>
      <c r="F968" s="5">
        <f t="shared" si="109"/>
        <v>0.38842862778707343</v>
      </c>
      <c r="G968" s="6"/>
      <c r="H968" s="5">
        <f t="shared" si="110"/>
        <v>3.5926275798979335E-2</v>
      </c>
      <c r="I968">
        <f t="shared" si="111"/>
        <v>1.0359262757989793</v>
      </c>
      <c r="J968">
        <f t="shared" si="105"/>
        <v>2009</v>
      </c>
    </row>
    <row r="969" spans="1:10" x14ac:dyDescent="0.25">
      <c r="A969" s="1">
        <v>40057</v>
      </c>
      <c r="B969">
        <v>1057.08</v>
      </c>
      <c r="C969">
        <f t="shared" si="106"/>
        <v>36.459999999999923</v>
      </c>
      <c r="D969">
        <f t="shared" si="107"/>
        <v>3.5723383825517749E-2</v>
      </c>
      <c r="E969">
        <f t="shared" si="108"/>
        <v>1.4380279965718479</v>
      </c>
      <c r="F969" s="5">
        <f t="shared" si="109"/>
        <v>0.43802799657184788</v>
      </c>
      <c r="G969" s="6"/>
      <c r="H969" s="5">
        <f t="shared" si="110"/>
        <v>4.2038240826193229E-2</v>
      </c>
      <c r="I969">
        <f t="shared" si="111"/>
        <v>1.0420382408261932</v>
      </c>
      <c r="J969">
        <f t="shared" si="105"/>
        <v>2009</v>
      </c>
    </row>
    <row r="970" spans="1:10" x14ac:dyDescent="0.25">
      <c r="A970" s="1">
        <v>40087</v>
      </c>
      <c r="B970">
        <v>1036.19</v>
      </c>
      <c r="C970">
        <f t="shared" si="106"/>
        <v>-20.889999999999873</v>
      </c>
      <c r="D970">
        <f t="shared" si="107"/>
        <v>-1.976198584780705E-2</v>
      </c>
      <c r="E970">
        <f t="shared" si="108"/>
        <v>1.4096097076548446</v>
      </c>
      <c r="F970" s="5">
        <f t="shared" si="109"/>
        <v>0.40960970765484461</v>
      </c>
      <c r="G970" s="6"/>
      <c r="H970" s="5">
        <f t="shared" si="110"/>
        <v>4.8186266447067805E-2</v>
      </c>
      <c r="I970">
        <f t="shared" si="111"/>
        <v>1.0481862664470678</v>
      </c>
      <c r="J970">
        <f t="shared" si="105"/>
        <v>2009</v>
      </c>
    </row>
    <row r="971" spans="1:10" x14ac:dyDescent="0.25">
      <c r="A971" s="1">
        <v>40119</v>
      </c>
      <c r="B971">
        <v>1095.6300000000001</v>
      </c>
      <c r="C971">
        <f t="shared" si="106"/>
        <v>59.440000000000055</v>
      </c>
      <c r="D971">
        <f t="shared" si="107"/>
        <v>5.7363996950366293E-2</v>
      </c>
      <c r="E971">
        <f t="shared" si="108"/>
        <v>1.4904705546259638</v>
      </c>
      <c r="F971" s="5">
        <f t="shared" si="109"/>
        <v>0.49047055462596378</v>
      </c>
      <c r="G971" s="6"/>
      <c r="H971" s="5">
        <f t="shared" si="110"/>
        <v>5.4370565419105565E-2</v>
      </c>
      <c r="I971">
        <f t="shared" si="111"/>
        <v>1.0543705654191056</v>
      </c>
      <c r="J971">
        <f t="shared" si="105"/>
        <v>2009</v>
      </c>
    </row>
    <row r="972" spans="1:10" x14ac:dyDescent="0.25">
      <c r="A972" s="1">
        <v>40148</v>
      </c>
      <c r="B972">
        <v>1115.0999999999999</v>
      </c>
      <c r="C972">
        <f t="shared" si="106"/>
        <v>19.4699999999998</v>
      </c>
      <c r="D972">
        <f t="shared" si="107"/>
        <v>1.7770597738287375E-2</v>
      </c>
      <c r="E972">
        <f t="shared" si="108"/>
        <v>1.5169571072929839</v>
      </c>
      <c r="F972" s="5">
        <f t="shared" si="109"/>
        <v>0.51695710729298394</v>
      </c>
      <c r="G972" s="6"/>
      <c r="H972" s="5">
        <f t="shared" si="110"/>
        <v>6.0591351755078238E-2</v>
      </c>
      <c r="I972">
        <f t="shared" si="111"/>
        <v>1.0605913517550782</v>
      </c>
      <c r="J972">
        <f t="shared" si="105"/>
        <v>2009</v>
      </c>
    </row>
    <row r="973" spans="1:10" x14ac:dyDescent="0.25">
      <c r="A973" s="1">
        <v>40182</v>
      </c>
      <c r="B973">
        <v>1073.8699999999999</v>
      </c>
      <c r="C973">
        <f t="shared" si="106"/>
        <v>-41.230000000000018</v>
      </c>
      <c r="D973">
        <f t="shared" si="107"/>
        <v>-3.6974262397991231E-2</v>
      </c>
      <c r="E973">
        <f t="shared" si="108"/>
        <v>1.4608687371614355</v>
      </c>
      <c r="F973" s="5">
        <f t="shared" si="109"/>
        <v>0.4608687371614355</v>
      </c>
      <c r="G973" s="6"/>
      <c r="H973" s="5">
        <f t="shared" si="110"/>
        <v>6.684884073043329E-2</v>
      </c>
      <c r="I973">
        <f t="shared" si="111"/>
        <v>1.0668488407304333</v>
      </c>
      <c r="J973">
        <f t="shared" si="105"/>
        <v>2010</v>
      </c>
    </row>
    <row r="974" spans="1:10" x14ac:dyDescent="0.25">
      <c r="A974" s="1">
        <v>40210</v>
      </c>
      <c r="B974">
        <v>1104.49</v>
      </c>
      <c r="C974">
        <f t="shared" si="106"/>
        <v>30.620000000000118</v>
      </c>
      <c r="D974">
        <f t="shared" si="107"/>
        <v>2.8513693463827205E-2</v>
      </c>
      <c r="E974">
        <f t="shared" si="108"/>
        <v>1.5025235005237449</v>
      </c>
      <c r="F974" s="5">
        <f t="shared" si="109"/>
        <v>0.50252350052374495</v>
      </c>
      <c r="G974" s="6"/>
      <c r="H974" s="5">
        <f t="shared" si="110"/>
        <v>7.3143248890742862E-2</v>
      </c>
      <c r="I974">
        <f t="shared" si="111"/>
        <v>1.0731432488907429</v>
      </c>
      <c r="J974">
        <f t="shared" si="105"/>
        <v>2010</v>
      </c>
    </row>
    <row r="975" spans="1:10" x14ac:dyDescent="0.25">
      <c r="A975" s="1">
        <v>40238</v>
      </c>
      <c r="B975">
        <v>1169.43</v>
      </c>
      <c r="C975">
        <f t="shared" si="106"/>
        <v>64.940000000000055</v>
      </c>
      <c r="D975">
        <f t="shared" si="107"/>
        <v>5.8796367554255859E-2</v>
      </c>
      <c r="E975">
        <f t="shared" si="108"/>
        <v>1.5908664245194462</v>
      </c>
      <c r="F975" s="5">
        <f t="shared" si="109"/>
        <v>0.59086642451944615</v>
      </c>
      <c r="G975" s="6"/>
      <c r="H975" s="5">
        <f t="shared" si="110"/>
        <v>7.9474794059198217E-2</v>
      </c>
      <c r="I975">
        <f t="shared" si="111"/>
        <v>1.0794747940591982</v>
      </c>
      <c r="J975">
        <f t="shared" si="105"/>
        <v>2010</v>
      </c>
    </row>
    <row r="976" spans="1:10" x14ac:dyDescent="0.25">
      <c r="A976" s="1">
        <v>40269</v>
      </c>
      <c r="B976">
        <v>1186.69</v>
      </c>
      <c r="C976">
        <f t="shared" si="106"/>
        <v>17.259999999999991</v>
      </c>
      <c r="D976">
        <f t="shared" si="107"/>
        <v>1.475932719359003E-2</v>
      </c>
      <c r="E976">
        <f t="shared" si="108"/>
        <v>1.6143465426002253</v>
      </c>
      <c r="F976" s="5">
        <f t="shared" si="109"/>
        <v>0.61434654260022525</v>
      </c>
      <c r="G976" s="6"/>
      <c r="H976" s="5">
        <f t="shared" si="110"/>
        <v>8.5843695344147486E-2</v>
      </c>
      <c r="I976">
        <f t="shared" si="111"/>
        <v>1.0858436953441475</v>
      </c>
      <c r="J976">
        <f t="shared" si="105"/>
        <v>2010</v>
      </c>
    </row>
    <row r="977" spans="1:10" x14ac:dyDescent="0.25">
      <c r="A977" s="1">
        <v>40301</v>
      </c>
      <c r="B977">
        <v>1089.4100000000001</v>
      </c>
      <c r="C977">
        <f t="shared" si="106"/>
        <v>-97.279999999999973</v>
      </c>
      <c r="D977">
        <f t="shared" si="107"/>
        <v>-8.1975916203894841E-2</v>
      </c>
      <c r="E977">
        <f t="shared" si="108"/>
        <v>1.482009005699982</v>
      </c>
      <c r="F977" s="5">
        <f t="shared" si="109"/>
        <v>0.48200900569998195</v>
      </c>
      <c r="G977" s="6"/>
      <c r="H977" s="5">
        <f t="shared" si="110"/>
        <v>9.2250173146678049E-2</v>
      </c>
      <c r="I977">
        <f t="shared" si="111"/>
        <v>1.092250173146678</v>
      </c>
      <c r="J977">
        <f t="shared" si="105"/>
        <v>2010</v>
      </c>
    </row>
    <row r="978" spans="1:10" x14ac:dyDescent="0.25">
      <c r="A978" s="1">
        <v>40330</v>
      </c>
      <c r="B978">
        <v>1030.71</v>
      </c>
      <c r="C978">
        <f t="shared" si="106"/>
        <v>-58.700000000000045</v>
      </c>
      <c r="D978">
        <f t="shared" si="107"/>
        <v>-5.3882376699314345E-2</v>
      </c>
      <c r="E978">
        <f t="shared" si="108"/>
        <v>1.4021548381830793</v>
      </c>
      <c r="F978" s="5">
        <f t="shared" si="109"/>
        <v>0.40215483818307929</v>
      </c>
      <c r="G978" s="6"/>
      <c r="H978" s="5">
        <f t="shared" si="110"/>
        <v>9.8694449168243548E-2</v>
      </c>
      <c r="I978">
        <f t="shared" si="111"/>
        <v>1.0986944491682435</v>
      </c>
      <c r="J978">
        <f t="shared" si="105"/>
        <v>2010</v>
      </c>
    </row>
    <row r="979" spans="1:10" x14ac:dyDescent="0.25">
      <c r="A979" s="1">
        <v>40360</v>
      </c>
      <c r="B979">
        <v>1101.5999999999999</v>
      </c>
      <c r="C979">
        <f t="shared" si="106"/>
        <v>70.889999999999873</v>
      </c>
      <c r="D979">
        <f t="shared" si="107"/>
        <v>6.8777832756061225E-2</v>
      </c>
      <c r="E979">
        <f t="shared" si="108"/>
        <v>1.4985920091417373</v>
      </c>
      <c r="F979" s="5">
        <f t="shared" si="109"/>
        <v>0.49859200914173729</v>
      </c>
      <c r="G979" s="6"/>
      <c r="H979" s="5">
        <f t="shared" si="110"/>
        <v>0.10517674641833619</v>
      </c>
      <c r="I979">
        <f t="shared" si="111"/>
        <v>1.1051767464183362</v>
      </c>
      <c r="J979">
        <f t="shared" si="105"/>
        <v>2010</v>
      </c>
    </row>
    <row r="980" spans="1:10" x14ac:dyDescent="0.25">
      <c r="A980" s="1">
        <v>40392</v>
      </c>
      <c r="B980">
        <v>1049.33</v>
      </c>
      <c r="C980">
        <f t="shared" si="106"/>
        <v>-52.269999999999982</v>
      </c>
      <c r="D980">
        <f t="shared" si="107"/>
        <v>-4.7449164851125623E-2</v>
      </c>
      <c r="E980">
        <f t="shared" si="108"/>
        <v>1.4274850698553914</v>
      </c>
      <c r="F980" s="5">
        <f t="shared" si="109"/>
        <v>0.42748506985539136</v>
      </c>
      <c r="G980" s="6"/>
      <c r="H980" s="5">
        <f t="shared" si="110"/>
        <v>0.11169728922220434</v>
      </c>
      <c r="I980">
        <f t="shared" si="111"/>
        <v>1.1116972892222043</v>
      </c>
      <c r="J980">
        <f t="shared" si="105"/>
        <v>2010</v>
      </c>
    </row>
    <row r="981" spans="1:10" x14ac:dyDescent="0.25">
      <c r="A981" s="1">
        <v>40422</v>
      </c>
      <c r="B981">
        <v>1141.2</v>
      </c>
      <c r="C981">
        <f t="shared" si="106"/>
        <v>91.870000000000118</v>
      </c>
      <c r="D981">
        <f t="shared" si="107"/>
        <v>8.7551104037814728E-2</v>
      </c>
      <c r="E981">
        <f t="shared" si="108"/>
        <v>1.5524629637187279</v>
      </c>
      <c r="F981" s="5">
        <f t="shared" si="109"/>
        <v>0.55246296371872794</v>
      </c>
      <c r="G981" s="6"/>
      <c r="H981" s="5">
        <f t="shared" si="110"/>
        <v>0.11825630322861524</v>
      </c>
      <c r="I981">
        <f t="shared" si="111"/>
        <v>1.1182563032286152</v>
      </c>
      <c r="J981">
        <f t="shared" si="105"/>
        <v>2010</v>
      </c>
    </row>
    <row r="982" spans="1:10" x14ac:dyDescent="0.25">
      <c r="A982" s="1">
        <v>40452</v>
      </c>
      <c r="B982">
        <v>1183.26</v>
      </c>
      <c r="C982">
        <f t="shared" si="106"/>
        <v>42.059999999999945</v>
      </c>
      <c r="D982">
        <f t="shared" si="107"/>
        <v>3.6855941114616146E-2</v>
      </c>
      <c r="E982">
        <f t="shared" si="108"/>
        <v>1.6096804472921677</v>
      </c>
      <c r="F982" s="5">
        <f t="shared" si="109"/>
        <v>0.60968044729216775</v>
      </c>
      <c r="G982" s="6"/>
      <c r="H982" s="5">
        <f t="shared" si="110"/>
        <v>0.12485401541766405</v>
      </c>
      <c r="I982">
        <f t="shared" si="111"/>
        <v>1.1248540154176641</v>
      </c>
      <c r="J982">
        <f t="shared" si="105"/>
        <v>2010</v>
      </c>
    </row>
    <row r="983" spans="1:10" x14ac:dyDescent="0.25">
      <c r="A983" s="1">
        <v>40483</v>
      </c>
      <c r="B983">
        <v>1180.55</v>
      </c>
      <c r="C983">
        <f t="shared" si="106"/>
        <v>-2.7100000000000364</v>
      </c>
      <c r="D983">
        <f t="shared" si="107"/>
        <v>-2.290282778087687E-3</v>
      </c>
      <c r="E983">
        <f t="shared" si="108"/>
        <v>1.60599382388551</v>
      </c>
      <c r="F983" s="5">
        <f t="shared" si="109"/>
        <v>0.60599382388551004</v>
      </c>
      <c r="G983" s="6"/>
      <c r="H983" s="5">
        <f t="shared" si="110"/>
        <v>0.13149065410862826</v>
      </c>
      <c r="I983">
        <f t="shared" si="111"/>
        <v>1.1314906541086283</v>
      </c>
      <c r="J983">
        <f t="shared" si="105"/>
        <v>2010</v>
      </c>
    </row>
    <row r="984" spans="1:10" x14ac:dyDescent="0.25">
      <c r="A984" s="1">
        <v>40513</v>
      </c>
      <c r="B984">
        <v>1257.6400000000001</v>
      </c>
      <c r="C984">
        <f t="shared" si="106"/>
        <v>77.090000000000146</v>
      </c>
      <c r="D984">
        <f t="shared" si="107"/>
        <v>6.5300072000338952E-2</v>
      </c>
      <c r="E984">
        <f t="shared" si="108"/>
        <v>1.7108653362173336</v>
      </c>
      <c r="F984" s="5">
        <f t="shared" si="109"/>
        <v>0.71086533621733361</v>
      </c>
      <c r="G984" s="6"/>
      <c r="H984" s="5">
        <f t="shared" si="110"/>
        <v>0.13816644896786912</v>
      </c>
      <c r="I984">
        <f t="shared" si="111"/>
        <v>1.1381664489678691</v>
      </c>
      <c r="J984">
        <f t="shared" si="105"/>
        <v>2010</v>
      </c>
    </row>
    <row r="985" spans="1:10" x14ac:dyDescent="0.25">
      <c r="A985" s="1">
        <v>40546</v>
      </c>
      <c r="B985">
        <v>1286.1199999999999</v>
      </c>
      <c r="C985">
        <f t="shared" si="106"/>
        <v>28.479999999999791</v>
      </c>
      <c r="D985">
        <f t="shared" si="107"/>
        <v>2.2645590152984788E-2</v>
      </c>
      <c r="E985">
        <f t="shared" si="108"/>
        <v>1.7496088914282599</v>
      </c>
      <c r="F985" s="5">
        <f t="shared" si="109"/>
        <v>0.74960889142825993</v>
      </c>
      <c r="G985" s="6"/>
      <c r="H985" s="5">
        <f t="shared" si="110"/>
        <v>0.14488163101677953</v>
      </c>
      <c r="I985">
        <f t="shared" si="111"/>
        <v>1.1448816310167795</v>
      </c>
      <c r="J985">
        <f t="shared" si="105"/>
        <v>2011</v>
      </c>
    </row>
    <row r="986" spans="1:10" x14ac:dyDescent="0.25">
      <c r="A986" s="1">
        <v>40575</v>
      </c>
      <c r="B986">
        <v>1327.22</v>
      </c>
      <c r="C986">
        <f t="shared" si="106"/>
        <v>41.100000000000136</v>
      </c>
      <c r="D986">
        <f t="shared" si="107"/>
        <v>3.195658258949409E-2</v>
      </c>
      <c r="E986">
        <f t="shared" si="108"/>
        <v>1.8055204124665003</v>
      </c>
      <c r="F986" s="5">
        <f t="shared" si="109"/>
        <v>0.8055204124665003</v>
      </c>
      <c r="G986" s="6"/>
      <c r="H986" s="5">
        <f t="shared" si="110"/>
        <v>0.15163643263977855</v>
      </c>
      <c r="I986">
        <f t="shared" si="111"/>
        <v>1.1516364326397786</v>
      </c>
      <c r="J986">
        <f t="shared" si="105"/>
        <v>2011</v>
      </c>
    </row>
    <row r="987" spans="1:10" x14ac:dyDescent="0.25">
      <c r="A987" s="1">
        <v>40603</v>
      </c>
      <c r="B987">
        <v>1325.83</v>
      </c>
      <c r="C987">
        <f t="shared" si="106"/>
        <v>-1.3900000000001</v>
      </c>
      <c r="D987">
        <f t="shared" si="107"/>
        <v>-1.047301879115821E-3</v>
      </c>
      <c r="E987">
        <f t="shared" si="108"/>
        <v>1.8036294875457421</v>
      </c>
      <c r="F987" s="5">
        <f t="shared" si="109"/>
        <v>0.80362948754574215</v>
      </c>
      <c r="G987" s="6"/>
      <c r="H987" s="5">
        <f t="shared" si="110"/>
        <v>0.15843108759235314</v>
      </c>
      <c r="I987">
        <f t="shared" si="111"/>
        <v>1.1584310875923531</v>
      </c>
      <c r="J987">
        <f t="shared" si="105"/>
        <v>2011</v>
      </c>
    </row>
    <row r="988" spans="1:10" x14ac:dyDescent="0.25">
      <c r="A988" s="1">
        <v>40634</v>
      </c>
      <c r="B988">
        <v>1363.61</v>
      </c>
      <c r="C988">
        <f t="shared" si="106"/>
        <v>37.779999999999973</v>
      </c>
      <c r="D988">
        <f t="shared" si="107"/>
        <v>2.8495357625034863E-2</v>
      </c>
      <c r="E988">
        <f t="shared" si="108"/>
        <v>1.8550245548164164</v>
      </c>
      <c r="F988" s="5">
        <f t="shared" si="109"/>
        <v>0.85502455481641637</v>
      </c>
      <c r="G988" s="6"/>
      <c r="H988" s="5">
        <f t="shared" si="110"/>
        <v>0.16526583100914793</v>
      </c>
      <c r="I988">
        <f t="shared" si="111"/>
        <v>1.1652658310091479</v>
      </c>
      <c r="J988">
        <f t="shared" si="105"/>
        <v>2011</v>
      </c>
    </row>
    <row r="989" spans="1:10" x14ac:dyDescent="0.25">
      <c r="A989" s="1">
        <v>40665</v>
      </c>
      <c r="B989">
        <v>1345.2</v>
      </c>
      <c r="C989">
        <f t="shared" si="106"/>
        <v>-18.409999999999854</v>
      </c>
      <c r="D989">
        <f t="shared" si="107"/>
        <v>-1.3500927684601796E-2</v>
      </c>
      <c r="E989">
        <f t="shared" si="108"/>
        <v>1.8299800024486792</v>
      </c>
      <c r="F989" s="5">
        <f t="shared" si="109"/>
        <v>0.8299800024486792</v>
      </c>
      <c r="G989" s="6"/>
      <c r="H989" s="5">
        <f t="shared" si="110"/>
        <v>0.17214089941210187</v>
      </c>
      <c r="I989">
        <f t="shared" si="111"/>
        <v>1.1721408994121019</v>
      </c>
      <c r="J989">
        <f t="shared" si="105"/>
        <v>2011</v>
      </c>
    </row>
    <row r="990" spans="1:10" x14ac:dyDescent="0.25">
      <c r="A990" s="1">
        <v>40695</v>
      </c>
      <c r="B990">
        <v>1320.64</v>
      </c>
      <c r="C990">
        <f t="shared" si="106"/>
        <v>-24.559999999999945</v>
      </c>
      <c r="D990">
        <f t="shared" si="107"/>
        <v>-1.8257508177222676E-2</v>
      </c>
      <c r="E990">
        <f t="shared" si="108"/>
        <v>1.7965691275898186</v>
      </c>
      <c r="F990" s="5">
        <f t="shared" si="109"/>
        <v>0.79656912758981857</v>
      </c>
      <c r="G990" s="6"/>
      <c r="H990" s="5">
        <f t="shared" si="110"/>
        <v>0.17905653071863337</v>
      </c>
      <c r="I990">
        <f t="shared" si="111"/>
        <v>1.1790565307186334</v>
      </c>
      <c r="J990">
        <f t="shared" si="105"/>
        <v>2011</v>
      </c>
    </row>
    <row r="991" spans="1:10" x14ac:dyDescent="0.25">
      <c r="A991" s="1">
        <v>40725</v>
      </c>
      <c r="B991">
        <v>1292.28</v>
      </c>
      <c r="C991">
        <f t="shared" si="106"/>
        <v>-28.360000000000127</v>
      </c>
      <c r="D991">
        <f t="shared" si="107"/>
        <v>-2.1474436636782262E-2</v>
      </c>
      <c r="E991">
        <f t="shared" si="108"/>
        <v>1.7579888176957918</v>
      </c>
      <c r="F991" s="5">
        <f t="shared" si="109"/>
        <v>0.75798881769579185</v>
      </c>
      <c r="G991" s="6"/>
      <c r="H991" s="5">
        <f t="shared" si="110"/>
        <v>0.18601296424987335</v>
      </c>
      <c r="I991">
        <f t="shared" si="111"/>
        <v>1.1860129642498733</v>
      </c>
      <c r="J991">
        <f t="shared" si="105"/>
        <v>2011</v>
      </c>
    </row>
    <row r="992" spans="1:10" x14ac:dyDescent="0.25">
      <c r="A992" s="1">
        <v>40756</v>
      </c>
      <c r="B992">
        <v>1218.8900000000001</v>
      </c>
      <c r="C992">
        <f t="shared" si="106"/>
        <v>-73.389999999999873</v>
      </c>
      <c r="D992">
        <f t="shared" si="107"/>
        <v>-5.679109790447881E-2</v>
      </c>
      <c r="E992">
        <f t="shared" si="108"/>
        <v>1.6581507026350513</v>
      </c>
      <c r="F992" s="5">
        <f t="shared" si="109"/>
        <v>0.65815070263505127</v>
      </c>
      <c r="G992" s="6"/>
      <c r="H992" s="5">
        <f t="shared" si="110"/>
        <v>0.19301044073894769</v>
      </c>
      <c r="I992">
        <f t="shared" si="111"/>
        <v>1.1930104407389477</v>
      </c>
      <c r="J992">
        <f t="shared" si="105"/>
        <v>2011</v>
      </c>
    </row>
    <row r="993" spans="1:10" x14ac:dyDescent="0.25">
      <c r="A993" s="1">
        <v>40787</v>
      </c>
      <c r="B993">
        <v>1131.42</v>
      </c>
      <c r="C993">
        <f t="shared" si="106"/>
        <v>-87.470000000000027</v>
      </c>
      <c r="D993">
        <f t="shared" si="107"/>
        <v>-7.1762012979021919E-2</v>
      </c>
      <c r="E993">
        <f t="shared" si="108"/>
        <v>1.5391584703913803</v>
      </c>
      <c r="F993" s="5">
        <f t="shared" si="109"/>
        <v>0.53915847039138032</v>
      </c>
      <c r="G993" s="6"/>
      <c r="H993" s="5">
        <f t="shared" si="110"/>
        <v>0.20004920233930745</v>
      </c>
      <c r="I993">
        <f t="shared" si="111"/>
        <v>1.2000492023393075</v>
      </c>
      <c r="J993">
        <f t="shared" si="105"/>
        <v>2011</v>
      </c>
    </row>
    <row r="994" spans="1:10" x14ac:dyDescent="0.25">
      <c r="A994" s="1">
        <v>40819</v>
      </c>
      <c r="B994">
        <v>1253.3</v>
      </c>
      <c r="C994">
        <f t="shared" si="106"/>
        <v>121.87999999999988</v>
      </c>
      <c r="D994">
        <f t="shared" si="107"/>
        <v>0.10772303830584563</v>
      </c>
      <c r="E994">
        <f t="shared" si="108"/>
        <v>1.7049612972561177</v>
      </c>
      <c r="F994" s="5">
        <f t="shared" si="109"/>
        <v>0.70496129725611767</v>
      </c>
      <c r="G994" s="6"/>
      <c r="H994" s="5">
        <f t="shared" si="110"/>
        <v>0.20712949263310931</v>
      </c>
      <c r="I994">
        <f t="shared" si="111"/>
        <v>1.2071294926331093</v>
      </c>
      <c r="J994">
        <f t="shared" si="105"/>
        <v>2011</v>
      </c>
    </row>
    <row r="995" spans="1:10" x14ac:dyDescent="0.25">
      <c r="A995" s="1">
        <v>40848</v>
      </c>
      <c r="B995">
        <v>1246.96</v>
      </c>
      <c r="C995">
        <f t="shared" si="106"/>
        <v>-6.3399999999999181</v>
      </c>
      <c r="D995">
        <f t="shared" si="107"/>
        <v>-5.0586451767333585E-3</v>
      </c>
      <c r="E995">
        <f t="shared" si="108"/>
        <v>1.696336503013236</v>
      </c>
      <c r="F995" s="5">
        <f t="shared" si="109"/>
        <v>0.69633650301323602</v>
      </c>
      <c r="G995" s="6"/>
      <c r="H995" s="5">
        <f t="shared" si="110"/>
        <v>0.21425155663964457</v>
      </c>
      <c r="I995">
        <f t="shared" si="111"/>
        <v>1.2142515566396446</v>
      </c>
      <c r="J995">
        <f t="shared" si="105"/>
        <v>2011</v>
      </c>
    </row>
    <row r="996" spans="1:10" x14ac:dyDescent="0.25">
      <c r="A996" s="1">
        <v>40878</v>
      </c>
      <c r="B996">
        <v>1257.5999999999999</v>
      </c>
      <c r="C996">
        <f t="shared" si="106"/>
        <v>10.639999999999873</v>
      </c>
      <c r="D996">
        <f t="shared" si="107"/>
        <v>8.5327516520176047E-3</v>
      </c>
      <c r="E996">
        <f t="shared" si="108"/>
        <v>1.7108109211117</v>
      </c>
      <c r="F996" s="5">
        <f t="shared" si="109"/>
        <v>0.71081092111169997</v>
      </c>
      <c r="G996" s="6"/>
      <c r="H996" s="5">
        <f t="shared" si="110"/>
        <v>0.22141564082381837</v>
      </c>
      <c r="I996">
        <f t="shared" si="111"/>
        <v>1.2214156408238184</v>
      </c>
      <c r="J996">
        <f t="shared" si="105"/>
        <v>2011</v>
      </c>
    </row>
    <row r="997" spans="1:10" x14ac:dyDescent="0.25">
      <c r="A997" s="1">
        <v>40911</v>
      </c>
      <c r="B997">
        <v>1312.41</v>
      </c>
      <c r="C997">
        <f t="shared" si="106"/>
        <v>54.810000000000173</v>
      </c>
      <c r="D997">
        <f t="shared" si="107"/>
        <v>4.3583015267175715E-2</v>
      </c>
      <c r="E997">
        <f t="shared" si="108"/>
        <v>1.7853732196057621</v>
      </c>
      <c r="F997" s="5">
        <f t="shared" si="109"/>
        <v>0.78537321960576212</v>
      </c>
      <c r="G997" s="6"/>
      <c r="H997" s="5">
        <f t="shared" si="110"/>
        <v>0.2286219931046789</v>
      </c>
      <c r="I997">
        <f t="shared" si="111"/>
        <v>1.2286219931046789</v>
      </c>
      <c r="J997">
        <f t="shared" si="105"/>
        <v>2012</v>
      </c>
    </row>
    <row r="998" spans="1:10" x14ac:dyDescent="0.25">
      <c r="A998" s="1">
        <v>40940</v>
      </c>
      <c r="B998">
        <v>1365.68</v>
      </c>
      <c r="C998">
        <f t="shared" si="106"/>
        <v>53.269999999999982</v>
      </c>
      <c r="D998">
        <f t="shared" si="107"/>
        <v>4.0589449943234185E-2</v>
      </c>
      <c r="E998">
        <f t="shared" si="108"/>
        <v>1.8578405365329411</v>
      </c>
      <c r="F998" s="5">
        <f t="shared" si="109"/>
        <v>0.85784053653294112</v>
      </c>
      <c r="G998" s="6"/>
      <c r="H998" s="5">
        <f t="shared" si="110"/>
        <v>0.2358708628639965</v>
      </c>
      <c r="I998">
        <f t="shared" si="111"/>
        <v>1.2358708628639965</v>
      </c>
      <c r="J998">
        <f t="shared" si="105"/>
        <v>2012</v>
      </c>
    </row>
    <row r="999" spans="1:10" x14ac:dyDescent="0.25">
      <c r="A999" s="1">
        <v>40969</v>
      </c>
      <c r="B999">
        <v>1408.47</v>
      </c>
      <c r="C999">
        <f t="shared" si="106"/>
        <v>42.789999999999964</v>
      </c>
      <c r="D999">
        <f t="shared" si="107"/>
        <v>3.1332376545017838E-2</v>
      </c>
      <c r="E999">
        <f t="shared" si="108"/>
        <v>1.9160510957841892</v>
      </c>
      <c r="F999" s="5">
        <f t="shared" si="109"/>
        <v>0.9160510957841892</v>
      </c>
      <c r="G999" s="6"/>
      <c r="H999" s="5">
        <f t="shared" si="110"/>
        <v>0.24316250095489411</v>
      </c>
      <c r="I999">
        <f t="shared" si="111"/>
        <v>1.2431625009548941</v>
      </c>
      <c r="J999">
        <f t="shared" si="105"/>
        <v>2012</v>
      </c>
    </row>
    <row r="1000" spans="1:10" x14ac:dyDescent="0.25">
      <c r="A1000" s="1">
        <v>41001</v>
      </c>
      <c r="B1000">
        <v>1397.91</v>
      </c>
      <c r="C1000">
        <f t="shared" si="106"/>
        <v>-10.559999999999945</v>
      </c>
      <c r="D1000">
        <f t="shared" si="107"/>
        <v>-7.4974972842871664E-3</v>
      </c>
      <c r="E1000">
        <f t="shared" si="108"/>
        <v>1.9016855078969919</v>
      </c>
      <c r="F1000" s="5">
        <f t="shared" si="109"/>
        <v>0.90168550789699187</v>
      </c>
      <c r="G1000" s="6"/>
      <c r="H1000" s="5">
        <f t="shared" si="110"/>
        <v>0.25049715971052788</v>
      </c>
      <c r="I1000">
        <f t="shared" si="111"/>
        <v>1.2504971597105279</v>
      </c>
      <c r="J1000">
        <f t="shared" si="105"/>
        <v>2012</v>
      </c>
    </row>
    <row r="1001" spans="1:10" x14ac:dyDescent="0.25">
      <c r="A1001" s="1">
        <v>41030</v>
      </c>
      <c r="B1001">
        <v>1310.33</v>
      </c>
      <c r="C1001">
        <f t="shared" si="106"/>
        <v>-87.580000000000155</v>
      </c>
      <c r="D1001">
        <f t="shared" si="107"/>
        <v>-6.2650671359386623E-2</v>
      </c>
      <c r="E1001">
        <f t="shared" si="108"/>
        <v>1.7825436341128291</v>
      </c>
      <c r="F1001" s="5">
        <f t="shared" si="109"/>
        <v>0.78254363411282912</v>
      </c>
      <c r="G1001" s="6"/>
      <c r="H1001" s="5">
        <f t="shared" si="110"/>
        <v>0.25787509295281996</v>
      </c>
      <c r="I1001">
        <f t="shared" si="111"/>
        <v>1.25787509295282</v>
      </c>
      <c r="J1001">
        <f t="shared" si="105"/>
        <v>2012</v>
      </c>
    </row>
    <row r="1002" spans="1:10" x14ac:dyDescent="0.25">
      <c r="A1002" s="1">
        <v>41061</v>
      </c>
      <c r="B1002">
        <v>1362.16</v>
      </c>
      <c r="C1002">
        <f t="shared" si="106"/>
        <v>51.830000000000155</v>
      </c>
      <c r="D1002">
        <f t="shared" si="107"/>
        <v>3.955492127937249E-2</v>
      </c>
      <c r="E1002">
        <f t="shared" si="108"/>
        <v>1.8530520072372085</v>
      </c>
      <c r="F1002" s="5">
        <f t="shared" si="109"/>
        <v>0.85305200723720853</v>
      </c>
      <c r="G1002" s="6"/>
      <c r="H1002" s="5">
        <f t="shared" si="110"/>
        <v>0.26529655600124169</v>
      </c>
      <c r="I1002">
        <f t="shared" si="111"/>
        <v>1.2652965560012417</v>
      </c>
      <c r="J1002">
        <f t="shared" si="105"/>
        <v>2012</v>
      </c>
    </row>
    <row r="1003" spans="1:10" x14ac:dyDescent="0.25">
      <c r="A1003" s="1">
        <v>41092</v>
      </c>
      <c r="B1003">
        <v>1379.32</v>
      </c>
      <c r="C1003">
        <f t="shared" si="106"/>
        <v>17.159999999999854</v>
      </c>
      <c r="D1003">
        <f t="shared" si="107"/>
        <v>1.259763904387139E-2</v>
      </c>
      <c r="E1003">
        <f t="shared" si="108"/>
        <v>1.8763960875539043</v>
      </c>
      <c r="F1003" s="5">
        <f t="shared" si="109"/>
        <v>0.8763960875539043</v>
      </c>
      <c r="G1003" s="6"/>
      <c r="H1003" s="5">
        <f t="shared" si="110"/>
        <v>0.27276180568164898</v>
      </c>
      <c r="I1003">
        <f t="shared" si="111"/>
        <v>1.272761805681649</v>
      </c>
      <c r="J1003">
        <f t="shared" si="105"/>
        <v>2012</v>
      </c>
    </row>
    <row r="1004" spans="1:10" x14ac:dyDescent="0.25">
      <c r="A1004" s="1">
        <v>41122</v>
      </c>
      <c r="B1004">
        <v>1406.58</v>
      </c>
      <c r="C1004">
        <f t="shared" si="106"/>
        <v>27.259999999999991</v>
      </c>
      <c r="D1004">
        <f t="shared" si="107"/>
        <v>1.9763361656468401E-2</v>
      </c>
      <c r="E1004">
        <f t="shared" si="108"/>
        <v>1.9134799820430144</v>
      </c>
      <c r="F1004" s="5">
        <f t="shared" si="109"/>
        <v>0.91347998204301439</v>
      </c>
      <c r="G1004" s="6"/>
      <c r="H1004" s="5">
        <f t="shared" si="110"/>
        <v>0.28027110033517078</v>
      </c>
      <c r="I1004">
        <f t="shared" si="111"/>
        <v>1.2802711003351708</v>
      </c>
      <c r="J1004">
        <f t="shared" si="105"/>
        <v>2012</v>
      </c>
    </row>
    <row r="1005" spans="1:10" x14ac:dyDescent="0.25">
      <c r="A1005" s="1">
        <v>41156</v>
      </c>
      <c r="B1005">
        <v>1440.67</v>
      </c>
      <c r="C1005">
        <f t="shared" si="106"/>
        <v>34.090000000000146</v>
      </c>
      <c r="D1005">
        <f t="shared" si="107"/>
        <v>2.4236090375236493E-2</v>
      </c>
      <c r="E1005">
        <f t="shared" si="108"/>
        <v>1.9598552558190148</v>
      </c>
      <c r="F1005" s="5">
        <f t="shared" si="109"/>
        <v>0.95985525581901476</v>
      </c>
      <c r="G1005" s="6"/>
      <c r="H1005" s="5">
        <f t="shared" si="110"/>
        <v>0.28782469982714831</v>
      </c>
      <c r="I1005">
        <f t="shared" si="111"/>
        <v>1.2878246998271483</v>
      </c>
      <c r="J1005">
        <f t="shared" si="105"/>
        <v>2012</v>
      </c>
    </row>
    <row r="1006" spans="1:10" x14ac:dyDescent="0.25">
      <c r="A1006" s="1">
        <v>41183</v>
      </c>
      <c r="B1006">
        <v>1412.16</v>
      </c>
      <c r="C1006">
        <f t="shared" si="106"/>
        <v>-28.509999999999991</v>
      </c>
      <c r="D1006">
        <f t="shared" si="107"/>
        <v>-1.9789403541407811E-2</v>
      </c>
      <c r="E1006">
        <f t="shared" si="108"/>
        <v>1.9210708892788633</v>
      </c>
      <c r="F1006" s="5">
        <f t="shared" si="109"/>
        <v>0.92107088927886327</v>
      </c>
      <c r="G1006" s="6"/>
      <c r="H1006" s="5">
        <f t="shared" si="110"/>
        <v>0.2954228655561284</v>
      </c>
      <c r="I1006">
        <f t="shared" si="111"/>
        <v>1.2954228655561284</v>
      </c>
      <c r="J1006">
        <f t="shared" si="105"/>
        <v>2012</v>
      </c>
    </row>
    <row r="1007" spans="1:10" x14ac:dyDescent="0.25">
      <c r="A1007" s="1">
        <v>41214</v>
      </c>
      <c r="B1007">
        <v>1416.18</v>
      </c>
      <c r="C1007">
        <f t="shared" si="106"/>
        <v>4.0199999999999818</v>
      </c>
      <c r="D1007">
        <f t="shared" si="107"/>
        <v>2.8467029231814961E-3</v>
      </c>
      <c r="E1007">
        <f t="shared" si="108"/>
        <v>1.9265396073950123</v>
      </c>
      <c r="F1007" s="5">
        <f t="shared" si="109"/>
        <v>0.92653960739501229</v>
      </c>
      <c r="G1007" s="6"/>
      <c r="H1007" s="5">
        <f t="shared" si="110"/>
        <v>0.30306586046290951</v>
      </c>
      <c r="I1007">
        <f t="shared" si="111"/>
        <v>1.3030658604629095</v>
      </c>
      <c r="J1007">
        <f t="shared" si="105"/>
        <v>2012</v>
      </c>
    </row>
    <row r="1008" spans="1:10" x14ac:dyDescent="0.25">
      <c r="A1008" s="1">
        <v>41246</v>
      </c>
      <c r="B1008">
        <v>1426.19</v>
      </c>
      <c r="C1008">
        <f t="shared" si="106"/>
        <v>10.009999999999991</v>
      </c>
      <c r="D1008">
        <f t="shared" si="107"/>
        <v>7.0683105254981645E-3</v>
      </c>
      <c r="E1008">
        <f t="shared" si="108"/>
        <v>1.9401569875797515</v>
      </c>
      <c r="F1008" s="5">
        <f t="shared" si="109"/>
        <v>0.94015698757975152</v>
      </c>
      <c r="G1008" s="6"/>
      <c r="H1008" s="5">
        <f t="shared" si="110"/>
        <v>0.31075394903964071</v>
      </c>
      <c r="I1008">
        <f t="shared" si="111"/>
        <v>1.3107539490396407</v>
      </c>
      <c r="J1008">
        <f t="shared" si="105"/>
        <v>2012</v>
      </c>
    </row>
    <row r="1009" spans="1:10" x14ac:dyDescent="0.25">
      <c r="A1009" s="1">
        <v>41276</v>
      </c>
      <c r="B1009">
        <v>1498.11</v>
      </c>
      <c r="C1009">
        <f t="shared" si="106"/>
        <v>71.919999999999845</v>
      </c>
      <c r="D1009">
        <f t="shared" si="107"/>
        <v>5.0428063581991069E-2</v>
      </c>
      <c r="E1009">
        <f t="shared" si="108"/>
        <v>2.0379953475084673</v>
      </c>
      <c r="F1009" s="5">
        <f t="shared" si="109"/>
        <v>1.0379953475084673</v>
      </c>
      <c r="G1009" s="6"/>
      <c r="H1009" s="5">
        <f t="shared" si="110"/>
        <v>0.31848739733897458</v>
      </c>
      <c r="I1009">
        <f t="shared" si="111"/>
        <v>1.3184873973389746</v>
      </c>
      <c r="J1009">
        <f t="shared" si="105"/>
        <v>2013</v>
      </c>
    </row>
    <row r="1010" spans="1:10" x14ac:dyDescent="0.25">
      <c r="A1010" s="1">
        <v>41306</v>
      </c>
      <c r="B1010">
        <v>1514.68</v>
      </c>
      <c r="C1010">
        <f t="shared" si="106"/>
        <v>16.570000000000164</v>
      </c>
      <c r="D1010">
        <f t="shared" si="107"/>
        <v>1.1060603026480141E-2</v>
      </c>
      <c r="E1010">
        <f t="shared" si="108"/>
        <v>2.060536805017072</v>
      </c>
      <c r="F1010" s="5">
        <f t="shared" si="109"/>
        <v>1.060536805017072</v>
      </c>
      <c r="G1010" s="6"/>
      <c r="H1010" s="5">
        <f t="shared" si="110"/>
        <v>0.32626647298327449</v>
      </c>
      <c r="I1010">
        <f t="shared" si="111"/>
        <v>1.3262664729832745</v>
      </c>
      <c r="J1010">
        <f t="shared" si="105"/>
        <v>2013</v>
      </c>
    </row>
    <row r="1011" spans="1:10" x14ac:dyDescent="0.25">
      <c r="A1011" s="1">
        <v>41334</v>
      </c>
      <c r="B1011">
        <v>1569.19</v>
      </c>
      <c r="C1011">
        <f t="shared" si="106"/>
        <v>54.509999999999991</v>
      </c>
      <c r="D1011">
        <f t="shared" si="107"/>
        <v>3.5987799403174259E-2</v>
      </c>
      <c r="E1011">
        <f t="shared" si="108"/>
        <v>2.1346909902188842</v>
      </c>
      <c r="F1011" s="5">
        <f t="shared" si="109"/>
        <v>1.1346909902188842</v>
      </c>
      <c r="G1011" s="6"/>
      <c r="H1011" s="5">
        <f t="shared" si="110"/>
        <v>0.3340914451738759</v>
      </c>
      <c r="I1011">
        <f t="shared" si="111"/>
        <v>1.3340914451738759</v>
      </c>
      <c r="J1011">
        <f t="shared" si="105"/>
        <v>2013</v>
      </c>
    </row>
    <row r="1012" spans="1:10" x14ac:dyDescent="0.25">
      <c r="A1012" s="1">
        <v>41365</v>
      </c>
      <c r="B1012">
        <v>1597.57</v>
      </c>
      <c r="C1012">
        <f t="shared" si="106"/>
        <v>28.379999999999882</v>
      </c>
      <c r="D1012">
        <f t="shared" si="107"/>
        <v>1.8085763992887974E-2</v>
      </c>
      <c r="E1012">
        <f t="shared" si="108"/>
        <v>2.1732985076657272</v>
      </c>
      <c r="F1012" s="5">
        <f t="shared" si="109"/>
        <v>1.1732985076657272</v>
      </c>
      <c r="G1012" s="6"/>
      <c r="H1012" s="5">
        <f t="shared" si="110"/>
        <v>0.34196258470040175</v>
      </c>
      <c r="I1012">
        <f t="shared" si="111"/>
        <v>1.3419625847004018</v>
      </c>
      <c r="J1012">
        <f t="shared" si="105"/>
        <v>2013</v>
      </c>
    </row>
    <row r="1013" spans="1:10" x14ac:dyDescent="0.25">
      <c r="A1013" s="1">
        <v>41395</v>
      </c>
      <c r="B1013">
        <v>1630.74</v>
      </c>
      <c r="C1013">
        <f t="shared" si="106"/>
        <v>33.170000000000073</v>
      </c>
      <c r="D1013">
        <f t="shared" si="107"/>
        <v>2.0762783477406357E-2</v>
      </c>
      <c r="E1013">
        <f t="shared" si="108"/>
        <v>2.2184222340121611</v>
      </c>
      <c r="F1013" s="5">
        <f t="shared" si="109"/>
        <v>1.2184222340121611</v>
      </c>
      <c r="G1013" s="6"/>
      <c r="H1013" s="5">
        <f t="shared" si="110"/>
        <v>0.3498801639501341</v>
      </c>
      <c r="I1013">
        <f t="shared" si="111"/>
        <v>1.3498801639501341</v>
      </c>
      <c r="J1013">
        <f t="shared" si="105"/>
        <v>2013</v>
      </c>
    </row>
    <row r="1014" spans="1:10" x14ac:dyDescent="0.25">
      <c r="A1014" s="1">
        <v>41428</v>
      </c>
      <c r="B1014">
        <v>1606.28</v>
      </c>
      <c r="C1014">
        <f t="shared" si="106"/>
        <v>-24.460000000000036</v>
      </c>
      <c r="D1014">
        <f t="shared" si="107"/>
        <v>-1.4999325459607317E-2</v>
      </c>
      <c r="E1014">
        <f t="shared" si="108"/>
        <v>2.1851473969173836</v>
      </c>
      <c r="F1014" s="5">
        <f t="shared" si="109"/>
        <v>1.1851473969173836</v>
      </c>
      <c r="G1014" s="6"/>
      <c r="H1014" s="5">
        <f t="shared" si="110"/>
        <v>0.35784445691743993</v>
      </c>
      <c r="I1014">
        <f t="shared" si="111"/>
        <v>1.3578444569174399</v>
      </c>
      <c r="J1014">
        <f t="shared" si="105"/>
        <v>2013</v>
      </c>
    </row>
    <row r="1015" spans="1:10" x14ac:dyDescent="0.25">
      <c r="A1015" s="1">
        <v>41456</v>
      </c>
      <c r="B1015">
        <v>1685.73</v>
      </c>
      <c r="C1015">
        <f t="shared" si="106"/>
        <v>79.450000000000045</v>
      </c>
      <c r="D1015">
        <f t="shared" si="107"/>
        <v>4.9462111213487092E-2</v>
      </c>
      <c r="E1015">
        <f t="shared" si="108"/>
        <v>2.293229400481573</v>
      </c>
      <c r="F1015" s="5">
        <f t="shared" si="109"/>
        <v>1.293229400481573</v>
      </c>
      <c r="G1015" s="6"/>
      <c r="H1015" s="5">
        <f t="shared" si="110"/>
        <v>0.36585573921325287</v>
      </c>
      <c r="I1015">
        <f t="shared" si="111"/>
        <v>1.3658557392132529</v>
      </c>
      <c r="J1015">
        <f t="shared" si="105"/>
        <v>2013</v>
      </c>
    </row>
    <row r="1016" spans="1:10" x14ac:dyDescent="0.25">
      <c r="A1016" s="1">
        <v>41487</v>
      </c>
      <c r="B1016">
        <v>1632.97</v>
      </c>
      <c r="C1016">
        <f t="shared" si="106"/>
        <v>-52.759999999999991</v>
      </c>
      <c r="D1016">
        <f t="shared" si="107"/>
        <v>-3.1298013323604608E-2</v>
      </c>
      <c r="E1016">
        <f t="shared" si="108"/>
        <v>2.2214558761512189</v>
      </c>
      <c r="F1016" s="5">
        <f t="shared" si="109"/>
        <v>1.2214558761512189</v>
      </c>
      <c r="G1016" s="6"/>
      <c r="H1016" s="5">
        <f t="shared" si="110"/>
        <v>0.37391428807461113</v>
      </c>
      <c r="I1016">
        <f t="shared" si="111"/>
        <v>1.3739142880746111</v>
      </c>
      <c r="J1016">
        <f t="shared" si="105"/>
        <v>2013</v>
      </c>
    </row>
    <row r="1017" spans="1:10" x14ac:dyDescent="0.25">
      <c r="A1017" s="1">
        <v>41520</v>
      </c>
      <c r="B1017">
        <v>1681.55</v>
      </c>
      <c r="C1017">
        <f t="shared" si="106"/>
        <v>48.579999999999927</v>
      </c>
      <c r="D1017">
        <f t="shared" si="107"/>
        <v>2.9749474883188257E-2</v>
      </c>
      <c r="E1017">
        <f t="shared" si="108"/>
        <v>2.2875430219428905</v>
      </c>
      <c r="F1017" s="5">
        <f t="shared" si="109"/>
        <v>1.2875430219428905</v>
      </c>
      <c r="G1017" s="6"/>
      <c r="H1017" s="5">
        <f t="shared" si="110"/>
        <v>0.3820203823742514</v>
      </c>
      <c r="I1017">
        <f t="shared" si="111"/>
        <v>1.3820203823742514</v>
      </c>
      <c r="J1017">
        <f t="shared" si="105"/>
        <v>2013</v>
      </c>
    </row>
    <row r="1018" spans="1:10" x14ac:dyDescent="0.25">
      <c r="A1018" s="1">
        <v>41548</v>
      </c>
      <c r="B1018">
        <v>1756.54</v>
      </c>
      <c r="C1018">
        <f t="shared" si="106"/>
        <v>74.990000000000009</v>
      </c>
      <c r="D1018">
        <f t="shared" si="107"/>
        <v>4.4595759864410819E-2</v>
      </c>
      <c r="E1018">
        <f t="shared" si="108"/>
        <v>2.3895577412289644</v>
      </c>
      <c r="F1018" s="5">
        <f t="shared" si="109"/>
        <v>1.3895577412289644</v>
      </c>
      <c r="G1018" s="6"/>
      <c r="H1018" s="5">
        <f t="shared" si="110"/>
        <v>0.39017430263025954</v>
      </c>
      <c r="I1018">
        <f t="shared" si="111"/>
        <v>1.3901743026302595</v>
      </c>
      <c r="J1018">
        <f t="shared" si="105"/>
        <v>2013</v>
      </c>
    </row>
    <row r="1019" spans="1:10" x14ac:dyDescent="0.25">
      <c r="A1019" s="1">
        <v>41579</v>
      </c>
      <c r="B1019">
        <v>1805.81</v>
      </c>
      <c r="C1019">
        <f t="shared" si="106"/>
        <v>49.269999999999982</v>
      </c>
      <c r="D1019">
        <f t="shared" si="107"/>
        <v>2.804946087194142E-2</v>
      </c>
      <c r="E1019">
        <f t="shared" si="108"/>
        <v>2.4565835475928108</v>
      </c>
      <c r="F1019" s="5">
        <f t="shared" si="109"/>
        <v>1.4565835475928108</v>
      </c>
      <c r="G1019" s="6"/>
      <c r="H1019" s="5">
        <f t="shared" si="110"/>
        <v>0.39837633101577796</v>
      </c>
      <c r="I1019">
        <f t="shared" si="111"/>
        <v>1.398376331015778</v>
      </c>
      <c r="J1019">
        <f t="shared" si="105"/>
        <v>2013</v>
      </c>
    </row>
    <row r="1020" spans="1:10" x14ac:dyDescent="0.25">
      <c r="A1020" s="1">
        <v>41610</v>
      </c>
      <c r="B1020">
        <v>1848.36</v>
      </c>
      <c r="C1020">
        <f t="shared" si="106"/>
        <v>42.549999999999955</v>
      </c>
      <c r="D1020">
        <f t="shared" si="107"/>
        <v>2.3562833299184276E-2</v>
      </c>
      <c r="E1020">
        <f t="shared" si="108"/>
        <v>2.514467616210259</v>
      </c>
      <c r="F1020" s="5">
        <f t="shared" si="109"/>
        <v>1.514467616210259</v>
      </c>
      <c r="G1020" s="6"/>
      <c r="H1020" s="5">
        <f t="shared" si="110"/>
        <v>0.40662675136877113</v>
      </c>
      <c r="I1020">
        <f t="shared" si="111"/>
        <v>1.4066267513687711</v>
      </c>
      <c r="J1020">
        <f t="shared" si="105"/>
        <v>2013</v>
      </c>
    </row>
    <row r="1021" spans="1:10" x14ac:dyDescent="0.25">
      <c r="A1021" s="1">
        <v>41641</v>
      </c>
      <c r="B1021">
        <v>1782.59</v>
      </c>
      <c r="C1021">
        <f t="shared" si="106"/>
        <v>-65.769999999999982</v>
      </c>
      <c r="D1021">
        <f t="shared" si="107"/>
        <v>-3.5582895107013776E-2</v>
      </c>
      <c r="E1021">
        <f t="shared" si="108"/>
        <v>2.4249955787726662</v>
      </c>
      <c r="F1021" s="5">
        <f t="shared" si="109"/>
        <v>1.4249955787726662</v>
      </c>
      <c r="G1021" s="6"/>
      <c r="H1021" s="5">
        <f t="shared" si="110"/>
        <v>0.41492584920184683</v>
      </c>
      <c r="I1021">
        <f t="shared" si="111"/>
        <v>1.4149258492018468</v>
      </c>
      <c r="J1021">
        <f t="shared" si="105"/>
        <v>2014</v>
      </c>
    </row>
    <row r="1022" spans="1:10" x14ac:dyDescent="0.25">
      <c r="A1022" s="1">
        <v>41673</v>
      </c>
      <c r="B1022">
        <v>1859.45</v>
      </c>
      <c r="C1022">
        <f t="shared" si="106"/>
        <v>76.860000000000127</v>
      </c>
      <c r="D1022">
        <f t="shared" si="107"/>
        <v>4.3117037568930677E-2</v>
      </c>
      <c r="E1022">
        <f t="shared" si="108"/>
        <v>2.529554204247098</v>
      </c>
      <c r="F1022" s="5">
        <f t="shared" si="109"/>
        <v>1.529554204247098</v>
      </c>
      <c r="G1022" s="6"/>
      <c r="H1022" s="5">
        <f t="shared" si="110"/>
        <v>0.4232739117121378</v>
      </c>
      <c r="I1022">
        <f t="shared" si="111"/>
        <v>1.4232739117121378</v>
      </c>
      <c r="J1022">
        <f t="shared" si="105"/>
        <v>2014</v>
      </c>
    </row>
    <row r="1023" spans="1:10" x14ac:dyDescent="0.25">
      <c r="A1023" s="1">
        <v>41701</v>
      </c>
      <c r="B1023">
        <v>1872.34</v>
      </c>
      <c r="C1023">
        <f t="shared" si="106"/>
        <v>12.889999999999873</v>
      </c>
      <c r="D1023">
        <f t="shared" si="107"/>
        <v>6.9321573583585854E-3</v>
      </c>
      <c r="E1023">
        <f t="shared" si="108"/>
        <v>2.5470894720374364</v>
      </c>
      <c r="F1023" s="5">
        <f t="shared" si="109"/>
        <v>1.5470894720374364</v>
      </c>
      <c r="G1023" s="6"/>
      <c r="H1023" s="5">
        <f t="shared" si="110"/>
        <v>0.43167122779123934</v>
      </c>
      <c r="I1023">
        <f t="shared" si="111"/>
        <v>1.4316712277912393</v>
      </c>
      <c r="J1023">
        <f t="shared" si="105"/>
        <v>2014</v>
      </c>
    </row>
    <row r="1024" spans="1:10" x14ac:dyDescent="0.25">
      <c r="A1024" s="1">
        <v>41730</v>
      </c>
      <c r="B1024">
        <v>1883.95</v>
      </c>
      <c r="C1024">
        <f t="shared" si="106"/>
        <v>11.610000000000127</v>
      </c>
      <c r="D1024">
        <f t="shared" si="107"/>
        <v>6.2007968638175372E-3</v>
      </c>
      <c r="E1024">
        <f t="shared" si="108"/>
        <v>2.5628834564475089</v>
      </c>
      <c r="F1024" s="5">
        <f t="shared" si="109"/>
        <v>1.5628834564475089</v>
      </c>
      <c r="G1024" s="6"/>
      <c r="H1024" s="5">
        <f t="shared" si="110"/>
        <v>0.44011808803520758</v>
      </c>
      <c r="I1024">
        <f t="shared" si="111"/>
        <v>1.4401180880352076</v>
      </c>
      <c r="J1024">
        <f t="shared" si="105"/>
        <v>2014</v>
      </c>
    </row>
    <row r="1025" spans="1:10" x14ac:dyDescent="0.25">
      <c r="A1025" s="1">
        <v>41760</v>
      </c>
      <c r="B1025">
        <v>1923.57</v>
      </c>
      <c r="C1025">
        <f t="shared" si="106"/>
        <v>39.619999999999891</v>
      </c>
      <c r="D1025">
        <f t="shared" si="107"/>
        <v>2.1030282120013743E-2</v>
      </c>
      <c r="E1025">
        <f t="shared" si="108"/>
        <v>2.6167816185773161</v>
      </c>
      <c r="F1025" s="5">
        <f t="shared" si="109"/>
        <v>1.6167816185773161</v>
      </c>
      <c r="G1025" s="6"/>
      <c r="H1025" s="5">
        <f t="shared" si="110"/>
        <v>0.44861478475461536</v>
      </c>
      <c r="I1025">
        <f t="shared" si="111"/>
        <v>1.4486147847546154</v>
      </c>
      <c r="J1025">
        <f t="shared" si="105"/>
        <v>2014</v>
      </c>
    </row>
    <row r="1026" spans="1:10" x14ac:dyDescent="0.25">
      <c r="A1026" s="1">
        <v>41792</v>
      </c>
      <c r="B1026">
        <v>1960.23</v>
      </c>
      <c r="C1026">
        <f t="shared" si="106"/>
        <v>36.660000000000082</v>
      </c>
      <c r="D1026">
        <f t="shared" si="107"/>
        <v>1.9058313448431865E-2</v>
      </c>
      <c r="E1026">
        <f t="shared" si="108"/>
        <v>2.6666530628902576</v>
      </c>
      <c r="F1026" s="5">
        <f t="shared" si="109"/>
        <v>1.6666530628902576</v>
      </c>
      <c r="G1026" s="6"/>
      <c r="H1026" s="5">
        <f t="shared" si="110"/>
        <v>0.45716161198466754</v>
      </c>
      <c r="I1026">
        <f t="shared" si="111"/>
        <v>1.4571616119846675</v>
      </c>
      <c r="J1026">
        <f t="shared" si="105"/>
        <v>2014</v>
      </c>
    </row>
    <row r="1027" spans="1:10" x14ac:dyDescent="0.25">
      <c r="A1027" s="1">
        <v>41821</v>
      </c>
      <c r="B1027">
        <v>1930.67</v>
      </c>
      <c r="C1027">
        <f t="shared" si="106"/>
        <v>-29.559999999999945</v>
      </c>
      <c r="D1027">
        <f t="shared" si="107"/>
        <v>-1.5079863077291922E-2</v>
      </c>
      <c r="E1027">
        <f t="shared" si="108"/>
        <v>2.6264402998272316</v>
      </c>
      <c r="F1027" s="5">
        <f t="shared" si="109"/>
        <v>1.6264402998272316</v>
      </c>
      <c r="G1027" s="6"/>
      <c r="H1027" s="5">
        <f t="shared" si="110"/>
        <v>0.46575886549537704</v>
      </c>
      <c r="I1027">
        <f t="shared" si="111"/>
        <v>1.465758865495377</v>
      </c>
      <c r="J1027">
        <f t="shared" ref="J1027:J1035" si="112">YEAR(A1027)</f>
        <v>2014</v>
      </c>
    </row>
    <row r="1028" spans="1:10" x14ac:dyDescent="0.25">
      <c r="A1028" s="1">
        <v>41852</v>
      </c>
      <c r="B1028">
        <v>2003.37</v>
      </c>
      <c r="C1028">
        <f t="shared" ref="C1028:C1035" si="113">B1028-B1027</f>
        <v>72.699999999999818</v>
      </c>
      <c r="D1028">
        <f t="shared" ref="D1028:D1035" si="114">C1028/B1027</f>
        <v>3.7655321727690289E-2</v>
      </c>
      <c r="E1028">
        <f t="shared" ref="E1028:E1035" si="115">E1027+(E1027*D1028)</f>
        <v>2.7253397543157973</v>
      </c>
      <c r="F1028" s="5">
        <f t="shared" ref="F1028:F1035" si="116">E1028-1</f>
        <v>1.7253397543157973</v>
      </c>
      <c r="G1028" s="6"/>
      <c r="H1028" s="5">
        <f t="shared" ref="H1028:H1035" si="117">I1028-1</f>
        <v>0.47440684280179979</v>
      </c>
      <c r="I1028">
        <f t="shared" ref="I1028:I1035" si="118">I1027+(I1027*B$1065)</f>
        <v>1.4744068428017998</v>
      </c>
      <c r="J1028">
        <f t="shared" si="112"/>
        <v>2014</v>
      </c>
    </row>
    <row r="1029" spans="1:10" x14ac:dyDescent="0.25">
      <c r="A1029" s="1">
        <v>41884</v>
      </c>
      <c r="B1029">
        <v>2007.71</v>
      </c>
      <c r="C1029">
        <f t="shared" si="113"/>
        <v>4.3400000000001455</v>
      </c>
      <c r="D1029">
        <f t="shared" si="114"/>
        <v>2.1663497007543019E-3</v>
      </c>
      <c r="E1029">
        <f t="shared" si="115"/>
        <v>2.7312437932770131</v>
      </c>
      <c r="F1029" s="5">
        <f t="shared" si="116"/>
        <v>1.7312437932770131</v>
      </c>
      <c r="G1029" s="6"/>
      <c r="H1029" s="5">
        <f t="shared" si="117"/>
        <v>0.48310584317433047</v>
      </c>
      <c r="I1029">
        <f t="shared" si="118"/>
        <v>1.4831058431743305</v>
      </c>
      <c r="J1029">
        <f t="shared" si="112"/>
        <v>2014</v>
      </c>
    </row>
    <row r="1030" spans="1:10" x14ac:dyDescent="0.25">
      <c r="A1030" s="1">
        <v>41913</v>
      </c>
      <c r="B1030">
        <v>2018.05</v>
      </c>
      <c r="C1030">
        <f t="shared" si="113"/>
        <v>10.339999999999918</v>
      </c>
      <c r="D1030">
        <f t="shared" si="114"/>
        <v>5.15014618645119E-3</v>
      </c>
      <c r="E1030">
        <f t="shared" si="115"/>
        <v>2.7453100980832272</v>
      </c>
      <c r="F1030" s="5">
        <f t="shared" si="116"/>
        <v>1.7453100980832272</v>
      </c>
      <c r="G1030" s="6"/>
      <c r="H1030" s="5">
        <f t="shared" si="117"/>
        <v>0.49185616764905893</v>
      </c>
      <c r="I1030">
        <f t="shared" si="118"/>
        <v>1.4918561676490589</v>
      </c>
      <c r="J1030">
        <f t="shared" si="112"/>
        <v>2014</v>
      </c>
    </row>
    <row r="1031" spans="1:10" x14ac:dyDescent="0.25">
      <c r="A1031" s="1">
        <v>41946</v>
      </c>
      <c r="B1031">
        <v>2067.56</v>
      </c>
      <c r="C1031">
        <f t="shared" si="113"/>
        <v>49.509999999999991</v>
      </c>
      <c r="D1031">
        <f t="shared" si="114"/>
        <v>2.4533584400782932E-2</v>
      </c>
      <c r="E1031">
        <f t="shared" si="115"/>
        <v>2.8126623950808738</v>
      </c>
      <c r="F1031" s="5">
        <f t="shared" si="116"/>
        <v>1.8126623950808738</v>
      </c>
      <c r="G1031" s="6"/>
      <c r="H1031" s="5">
        <f t="shared" si="117"/>
        <v>0.50065811903818846</v>
      </c>
      <c r="I1031">
        <f t="shared" si="118"/>
        <v>1.5006581190381885</v>
      </c>
      <c r="J1031">
        <f t="shared" si="112"/>
        <v>2014</v>
      </c>
    </row>
    <row r="1032" spans="1:10" x14ac:dyDescent="0.25">
      <c r="A1032" s="1">
        <v>41974</v>
      </c>
      <c r="B1032">
        <v>2058.9</v>
      </c>
      <c r="C1032">
        <f t="shared" si="113"/>
        <v>-8.6599999999998545</v>
      </c>
      <c r="D1032">
        <f t="shared" si="114"/>
        <v>-4.1885120625277401E-3</v>
      </c>
      <c r="E1032">
        <f t="shared" si="115"/>
        <v>2.8008815247112593</v>
      </c>
      <c r="F1032" s="5">
        <f t="shared" si="116"/>
        <v>1.8008815247112593</v>
      </c>
      <c r="G1032" s="6"/>
      <c r="H1032" s="5">
        <f t="shared" si="117"/>
        <v>0.50951200194051371</v>
      </c>
      <c r="I1032">
        <f t="shared" si="118"/>
        <v>1.5095120019405137</v>
      </c>
      <c r="J1032">
        <f t="shared" si="112"/>
        <v>2014</v>
      </c>
    </row>
    <row r="1033" spans="1:10" x14ac:dyDescent="0.25">
      <c r="A1033" s="1">
        <v>42006</v>
      </c>
      <c r="B1033">
        <v>1994.99</v>
      </c>
      <c r="C1033">
        <f t="shared" si="113"/>
        <v>-63.910000000000082</v>
      </c>
      <c r="D1033">
        <f t="shared" si="114"/>
        <v>-3.1040847054252307E-2</v>
      </c>
      <c r="E1033">
        <f t="shared" si="115"/>
        <v>2.7139397896856159</v>
      </c>
      <c r="F1033" s="5">
        <f t="shared" si="116"/>
        <v>1.7139397896856159</v>
      </c>
      <c r="G1033" s="6"/>
      <c r="H1033" s="5">
        <f t="shared" si="117"/>
        <v>0.51841812275196264</v>
      </c>
      <c r="I1033">
        <f t="shared" si="118"/>
        <v>1.5184181227519626</v>
      </c>
      <c r="J1033">
        <f t="shared" si="112"/>
        <v>2015</v>
      </c>
    </row>
    <row r="1034" spans="1:10" x14ac:dyDescent="0.25">
      <c r="A1034" s="1">
        <v>42037</v>
      </c>
      <c r="B1034">
        <v>2104.5</v>
      </c>
      <c r="C1034">
        <f t="shared" si="113"/>
        <v>109.50999999999999</v>
      </c>
      <c r="D1034">
        <f t="shared" si="114"/>
        <v>5.4892505726845744E-2</v>
      </c>
      <c r="E1034">
        <f t="shared" si="115"/>
        <v>2.862914745133248</v>
      </c>
      <c r="F1034" s="5">
        <f t="shared" si="116"/>
        <v>1.862914745133248</v>
      </c>
      <c r="G1034" s="6"/>
      <c r="H1034" s="5">
        <f t="shared" si="117"/>
        <v>0.52737678967619916</v>
      </c>
      <c r="I1034">
        <f t="shared" si="118"/>
        <v>1.5273767896761992</v>
      </c>
      <c r="J1034">
        <f t="shared" si="112"/>
        <v>2015</v>
      </c>
    </row>
    <row r="1035" spans="1:10" x14ac:dyDescent="0.25">
      <c r="A1035" s="1">
        <v>42065</v>
      </c>
      <c r="B1035">
        <v>2071.2600000000002</v>
      </c>
      <c r="C1035">
        <f t="shared" si="113"/>
        <v>-33.239999999999782</v>
      </c>
      <c r="D1035">
        <f t="shared" si="114"/>
        <v>-1.5794725588025554E-2</v>
      </c>
      <c r="E1035">
        <f t="shared" si="115"/>
        <v>2.8176957923519561</v>
      </c>
      <c r="F1035" s="5">
        <f t="shared" si="116"/>
        <v>1.8176957923519561</v>
      </c>
      <c r="G1035" s="6"/>
      <c r="H1035" s="5">
        <f t="shared" si="117"/>
        <v>0.53638831273528864</v>
      </c>
      <c r="I1035">
        <f t="shared" si="118"/>
        <v>1.5363883127352886</v>
      </c>
      <c r="J1035">
        <f t="shared" si="112"/>
        <v>2015</v>
      </c>
    </row>
    <row r="1036" spans="1:10" x14ac:dyDescent="0.25">
      <c r="A1036" s="1">
        <v>42095</v>
      </c>
      <c r="B1036">
        <v>2067.6298830000001</v>
      </c>
      <c r="C1036">
        <f t="shared" ref="C1036:C1057" si="119">B1036-B1035</f>
        <v>-3.6301170000001548</v>
      </c>
      <c r="D1036">
        <f t="shared" ref="D1036:D1057" si="120">C1036/B1035</f>
        <v>-1.7526129022914334E-3</v>
      </c>
      <c r="E1036">
        <f t="shared" ref="E1036:E1057" si="121">E1035+(E1035*D1036)</f>
        <v>2.8127574623515477</v>
      </c>
      <c r="F1036" s="5">
        <f t="shared" ref="F1036:F1057" si="122">E1036-1</f>
        <v>1.8127574623515477</v>
      </c>
      <c r="G1036" s="6"/>
      <c r="H1036" s="5">
        <f t="shared" ref="H1036:H1057" si="123">I1036-1</f>
        <v>0.54545300378042683</v>
      </c>
      <c r="I1036">
        <f t="shared" ref="I1036:I1057" si="124">I1035+(I1035*B$1065)</f>
        <v>1.5454530037804268</v>
      </c>
      <c r="J1036">
        <f t="shared" ref="J1036:J1057" si="125">YEAR(A1036)</f>
        <v>2015</v>
      </c>
    </row>
    <row r="1037" spans="1:10" x14ac:dyDescent="0.25">
      <c r="A1037" s="1">
        <v>42125</v>
      </c>
      <c r="B1037">
        <v>2087.3798830000001</v>
      </c>
      <c r="C1037">
        <f t="shared" si="119"/>
        <v>19.75</v>
      </c>
      <c r="D1037">
        <f t="shared" si="120"/>
        <v>9.5519996892983582E-3</v>
      </c>
      <c r="E1037">
        <f t="shared" si="121"/>
        <v>2.8396249207580011</v>
      </c>
      <c r="F1037" s="5">
        <f t="shared" si="122"/>
        <v>1.8396249207580011</v>
      </c>
      <c r="G1037" s="6"/>
      <c r="H1037" s="5">
        <f t="shared" si="123"/>
        <v>0.55457117650273124</v>
      </c>
      <c r="I1037">
        <f t="shared" si="124"/>
        <v>1.5545711765027312</v>
      </c>
      <c r="J1037">
        <f t="shared" si="125"/>
        <v>2015</v>
      </c>
    </row>
    <row r="1038" spans="1:10" x14ac:dyDescent="0.25">
      <c r="A1038" s="1">
        <v>42156</v>
      </c>
      <c r="B1038">
        <v>2108.639893</v>
      </c>
      <c r="C1038">
        <f t="shared" si="119"/>
        <v>21.260009999999966</v>
      </c>
      <c r="D1038">
        <f t="shared" si="120"/>
        <v>1.0185021985286598E-2</v>
      </c>
      <c r="E1038">
        <f t="shared" si="121"/>
        <v>2.8685465630058888</v>
      </c>
      <c r="F1038" s="5">
        <f t="shared" si="122"/>
        <v>1.8685465630058888</v>
      </c>
      <c r="G1038" s="6"/>
      <c r="H1038" s="5">
        <f t="shared" si="123"/>
        <v>0.5637431464440974</v>
      </c>
      <c r="I1038">
        <f t="shared" si="124"/>
        <v>1.5637431464440974</v>
      </c>
      <c r="J1038">
        <f t="shared" si="125"/>
        <v>2015</v>
      </c>
    </row>
    <row r="1039" spans="1:10" x14ac:dyDescent="0.25">
      <c r="A1039" s="1">
        <v>42186</v>
      </c>
      <c r="B1039">
        <v>2067</v>
      </c>
      <c r="C1039">
        <f t="shared" si="119"/>
        <v>-41.639893000000029</v>
      </c>
      <c r="D1039">
        <f t="shared" si="120"/>
        <v>-1.9747275548675218E-2</v>
      </c>
      <c r="E1039">
        <f t="shared" si="121"/>
        <v>2.8119005836020063</v>
      </c>
      <c r="F1039" s="5">
        <f t="shared" si="122"/>
        <v>1.8119005836020063</v>
      </c>
      <c r="G1039" s="6"/>
      <c r="H1039" s="5">
        <f t="shared" si="123"/>
        <v>0.57296923100811759</v>
      </c>
      <c r="I1039">
        <f t="shared" si="124"/>
        <v>1.5729692310081176</v>
      </c>
      <c r="J1039">
        <f t="shared" si="125"/>
        <v>2015</v>
      </c>
    </row>
    <row r="1040" spans="1:10" x14ac:dyDescent="0.25">
      <c r="A1040" s="1">
        <v>42217</v>
      </c>
      <c r="B1040">
        <v>2104.48999</v>
      </c>
      <c r="C1040">
        <f t="shared" si="119"/>
        <v>37.489990000000034</v>
      </c>
      <c r="D1040">
        <f t="shared" si="120"/>
        <v>1.8137392356071619E-2</v>
      </c>
      <c r="E1040">
        <f t="shared" si="121"/>
        <v>2.8629011277530627</v>
      </c>
      <c r="F1040" s="5">
        <f t="shared" si="122"/>
        <v>1.8629011277530627</v>
      </c>
      <c r="G1040" s="6"/>
      <c r="H1040" s="5">
        <f t="shared" si="123"/>
        <v>0.58224974947106545</v>
      </c>
      <c r="I1040">
        <f t="shared" si="124"/>
        <v>1.5822497494710654</v>
      </c>
      <c r="J1040">
        <f t="shared" si="125"/>
        <v>2015</v>
      </c>
    </row>
    <row r="1041" spans="1:10" x14ac:dyDescent="0.25">
      <c r="A1041" s="1">
        <v>42248</v>
      </c>
      <c r="B1041">
        <v>1970.089966</v>
      </c>
      <c r="C1041">
        <f t="shared" si="119"/>
        <v>-134.40002400000003</v>
      </c>
      <c r="D1041">
        <f t="shared" si="120"/>
        <v>-6.3863465561078775E-2</v>
      </c>
      <c r="E1041">
        <f t="shared" si="121"/>
        <v>2.6800663401760314</v>
      </c>
      <c r="F1041" s="5">
        <f t="shared" si="122"/>
        <v>1.6800663401760314</v>
      </c>
      <c r="G1041" s="6"/>
      <c r="H1041" s="5">
        <f t="shared" si="123"/>
        <v>0.59158502299294469</v>
      </c>
      <c r="I1041">
        <f t="shared" si="124"/>
        <v>1.5915850229929447</v>
      </c>
      <c r="J1041">
        <f t="shared" si="125"/>
        <v>2015</v>
      </c>
    </row>
    <row r="1042" spans="1:10" x14ac:dyDescent="0.25">
      <c r="A1042" s="1">
        <v>42278</v>
      </c>
      <c r="B1042">
        <v>1919.650024</v>
      </c>
      <c r="C1042">
        <f t="shared" si="119"/>
        <v>-50.439941999999974</v>
      </c>
      <c r="D1042">
        <f t="shared" si="120"/>
        <v>-2.5602862240048572E-2</v>
      </c>
      <c r="E1042">
        <f t="shared" si="121"/>
        <v>2.6114489708743132</v>
      </c>
      <c r="F1042" s="5">
        <f t="shared" si="122"/>
        <v>1.6114489708743132</v>
      </c>
      <c r="G1042" s="6"/>
      <c r="H1042" s="5">
        <f t="shared" si="123"/>
        <v>0.60097537462860307</v>
      </c>
      <c r="I1042">
        <f t="shared" si="124"/>
        <v>1.6009753746286031</v>
      </c>
      <c r="J1042">
        <f t="shared" si="125"/>
        <v>2015</v>
      </c>
    </row>
    <row r="1043" spans="1:10" x14ac:dyDescent="0.25">
      <c r="A1043" s="1">
        <v>42309</v>
      </c>
      <c r="B1043">
        <v>2080.76001</v>
      </c>
      <c r="C1043">
        <f t="shared" si="119"/>
        <v>161.10998599999994</v>
      </c>
      <c r="D1043">
        <f t="shared" si="120"/>
        <v>8.392674913956083E-2</v>
      </c>
      <c r="E1043">
        <f t="shared" si="121"/>
        <v>2.8306193935436461</v>
      </c>
      <c r="F1043" s="5">
        <f t="shared" si="122"/>
        <v>1.8306193935436461</v>
      </c>
      <c r="G1043" s="6"/>
      <c r="H1043" s="5">
        <f t="shared" si="123"/>
        <v>0.61042112933891191</v>
      </c>
      <c r="I1043">
        <f t="shared" si="124"/>
        <v>1.6104211293389119</v>
      </c>
      <c r="J1043">
        <f t="shared" si="125"/>
        <v>2015</v>
      </c>
    </row>
    <row r="1044" spans="1:10" x14ac:dyDescent="0.25">
      <c r="A1044" s="1">
        <v>42339</v>
      </c>
      <c r="B1044">
        <v>2082.929932</v>
      </c>
      <c r="C1044">
        <f t="shared" si="119"/>
        <v>2.1699220000000423</v>
      </c>
      <c r="D1044">
        <f t="shared" si="120"/>
        <v>1.0428506841594107E-3</v>
      </c>
      <c r="E1044">
        <f t="shared" si="121"/>
        <v>2.8335713069147981</v>
      </c>
      <c r="F1044" s="5">
        <f t="shared" si="122"/>
        <v>1.8335713069147981</v>
      </c>
      <c r="G1044" s="6"/>
      <c r="H1044" s="5">
        <f t="shared" si="123"/>
        <v>0.61992261400201154</v>
      </c>
      <c r="I1044">
        <f t="shared" si="124"/>
        <v>1.6199226140020115</v>
      </c>
      <c r="J1044">
        <f t="shared" si="125"/>
        <v>2015</v>
      </c>
    </row>
    <row r="1045" spans="1:10" x14ac:dyDescent="0.25">
      <c r="A1045" s="1">
        <v>42370</v>
      </c>
      <c r="B1045">
        <v>2038.1999510000001</v>
      </c>
      <c r="C1045">
        <f t="shared" si="119"/>
        <v>-44.729980999999952</v>
      </c>
      <c r="D1045">
        <f t="shared" si="120"/>
        <v>-2.147454905362604E-2</v>
      </c>
      <c r="E1045">
        <f t="shared" si="121"/>
        <v>2.7727216408875091</v>
      </c>
      <c r="F1045" s="5">
        <f t="shared" si="122"/>
        <v>1.7727216408875091</v>
      </c>
      <c r="G1045" s="6"/>
      <c r="H1045" s="5">
        <f t="shared" si="123"/>
        <v>0.62948015742462338</v>
      </c>
      <c r="I1045">
        <f t="shared" si="124"/>
        <v>1.6294801574246234</v>
      </c>
      <c r="J1045">
        <f t="shared" si="125"/>
        <v>2016</v>
      </c>
    </row>
    <row r="1046" spans="1:10" x14ac:dyDescent="0.25">
      <c r="A1046" s="1">
        <v>42401</v>
      </c>
      <c r="B1046">
        <v>1936.9399410000001</v>
      </c>
      <c r="C1046">
        <f t="shared" si="119"/>
        <v>-101.26000999999997</v>
      </c>
      <c r="D1046">
        <f t="shared" si="120"/>
        <v>-4.9681097259529843E-2</v>
      </c>
      <c r="E1046">
        <f t="shared" si="121"/>
        <v>2.6349697873729734</v>
      </c>
      <c r="F1046" s="5">
        <f t="shared" si="122"/>
        <v>1.6349697873729734</v>
      </c>
      <c r="G1046" s="6"/>
      <c r="H1046" s="5">
        <f t="shared" si="123"/>
        <v>0.63909409035342857</v>
      </c>
      <c r="I1046">
        <f t="shared" si="124"/>
        <v>1.6390940903534286</v>
      </c>
      <c r="J1046">
        <f t="shared" si="125"/>
        <v>2016</v>
      </c>
    </row>
    <row r="1047" spans="1:10" x14ac:dyDescent="0.25">
      <c r="A1047" s="1">
        <v>42430</v>
      </c>
      <c r="B1047">
        <v>1937.089966</v>
      </c>
      <c r="C1047">
        <f t="shared" si="119"/>
        <v>0.15002499999991414</v>
      </c>
      <c r="D1047">
        <f t="shared" si="120"/>
        <v>7.7454647314701712E-5</v>
      </c>
      <c r="E1047">
        <f t="shared" si="121"/>
        <v>2.6351738780285392</v>
      </c>
      <c r="F1047" s="5">
        <f t="shared" si="122"/>
        <v>1.6351738780285392</v>
      </c>
      <c r="G1047" s="6"/>
      <c r="H1047" s="5">
        <f t="shared" si="123"/>
        <v>0.64876474548651375</v>
      </c>
      <c r="I1047">
        <f t="shared" si="124"/>
        <v>1.6487647454865137</v>
      </c>
      <c r="J1047">
        <f t="shared" si="125"/>
        <v>2016</v>
      </c>
    </row>
    <row r="1048" spans="1:10" x14ac:dyDescent="0.25">
      <c r="A1048" s="1">
        <v>42461</v>
      </c>
      <c r="B1048">
        <v>2056.6201169999999</v>
      </c>
      <c r="C1048">
        <f t="shared" si="119"/>
        <v>119.53015099999993</v>
      </c>
      <c r="D1048">
        <f t="shared" si="120"/>
        <v>6.1706040038410861E-2</v>
      </c>
      <c r="E1048">
        <f t="shared" si="121"/>
        <v>2.7977800228543428</v>
      </c>
      <c r="F1048" s="5">
        <f t="shared" si="122"/>
        <v>1.7977800228543428</v>
      </c>
      <c r="G1048" s="6"/>
      <c r="H1048" s="5">
        <f t="shared" si="123"/>
        <v>0.65849245748488427</v>
      </c>
      <c r="I1048">
        <f t="shared" si="124"/>
        <v>1.6584924574848843</v>
      </c>
      <c r="J1048">
        <f t="shared" si="125"/>
        <v>2016</v>
      </c>
    </row>
    <row r="1049" spans="1:10" x14ac:dyDescent="0.25">
      <c r="A1049" s="1">
        <v>42491</v>
      </c>
      <c r="B1049">
        <v>2067.169922</v>
      </c>
      <c r="C1049">
        <f t="shared" si="119"/>
        <v>10.549805000000106</v>
      </c>
      <c r="D1049">
        <f t="shared" si="120"/>
        <v>5.1296809327087342E-3</v>
      </c>
      <c r="E1049">
        <f t="shared" si="121"/>
        <v>2.8121317416914922</v>
      </c>
      <c r="F1049" s="5">
        <f t="shared" si="122"/>
        <v>1.8121317416914922</v>
      </c>
      <c r="G1049" s="6"/>
      <c r="H1049" s="5">
        <f t="shared" si="123"/>
        <v>0.66827756298404517</v>
      </c>
      <c r="I1049">
        <f t="shared" si="124"/>
        <v>1.6682775629840452</v>
      </c>
      <c r="J1049">
        <f t="shared" si="125"/>
        <v>2016</v>
      </c>
    </row>
    <row r="1050" spans="1:10" x14ac:dyDescent="0.25">
      <c r="A1050" s="1">
        <v>42522</v>
      </c>
      <c r="B1050">
        <v>2093.9399410000001</v>
      </c>
      <c r="C1050">
        <f t="shared" si="119"/>
        <v>26.770019000000048</v>
      </c>
      <c r="D1050">
        <f t="shared" si="120"/>
        <v>1.2950081517294855E-2</v>
      </c>
      <c r="E1050">
        <f t="shared" si="121"/>
        <v>2.8485490769837694</v>
      </c>
      <c r="F1050" s="5">
        <f t="shared" si="122"/>
        <v>1.8485490769837694</v>
      </c>
      <c r="G1050" s="6"/>
      <c r="H1050" s="5">
        <f t="shared" si="123"/>
        <v>0.67812040060565093</v>
      </c>
      <c r="I1050">
        <f t="shared" si="124"/>
        <v>1.6781204006056509</v>
      </c>
      <c r="J1050">
        <f t="shared" si="125"/>
        <v>2016</v>
      </c>
    </row>
    <row r="1051" spans="1:10" x14ac:dyDescent="0.25">
      <c r="A1051" s="1">
        <v>42552</v>
      </c>
      <c r="B1051">
        <v>2099.3400879999999</v>
      </c>
      <c r="C1051">
        <f t="shared" si="119"/>
        <v>5.4001469999998335</v>
      </c>
      <c r="D1051">
        <f t="shared" si="120"/>
        <v>2.5789407299909913E-3</v>
      </c>
      <c r="E1051">
        <f t="shared" si="121"/>
        <v>2.8558953162197809</v>
      </c>
      <c r="F1051" s="5">
        <f t="shared" si="122"/>
        <v>1.8558953162197809</v>
      </c>
      <c r="G1051" s="6"/>
      <c r="H1051" s="5">
        <f t="shared" si="123"/>
        <v>0.68802131096922436</v>
      </c>
      <c r="I1051">
        <f t="shared" si="124"/>
        <v>1.6880213109692244</v>
      </c>
      <c r="J1051">
        <f t="shared" si="125"/>
        <v>2016</v>
      </c>
    </row>
    <row r="1052" spans="1:10" x14ac:dyDescent="0.25">
      <c r="A1052" s="1">
        <v>42583</v>
      </c>
      <c r="B1052">
        <v>2173.1499020000001</v>
      </c>
      <c r="C1052">
        <f t="shared" si="119"/>
        <v>73.809814000000188</v>
      </c>
      <c r="D1052">
        <f t="shared" si="120"/>
        <v>3.5158578841943303E-2</v>
      </c>
      <c r="E1052">
        <f t="shared" si="121"/>
        <v>2.9563045368594305</v>
      </c>
      <c r="F1052" s="5">
        <f t="shared" si="122"/>
        <v>1.9563045368594305</v>
      </c>
      <c r="G1052" s="6"/>
      <c r="H1052" s="5">
        <f t="shared" si="123"/>
        <v>0.69798063670394273</v>
      </c>
      <c r="I1052">
        <f t="shared" si="124"/>
        <v>1.6979806367039427</v>
      </c>
      <c r="J1052">
        <f t="shared" si="125"/>
        <v>2016</v>
      </c>
    </row>
    <row r="1053" spans="1:10" x14ac:dyDescent="0.25">
      <c r="A1053" s="1">
        <v>42614</v>
      </c>
      <c r="B1053">
        <v>2171.330078</v>
      </c>
      <c r="C1053">
        <f t="shared" si="119"/>
        <v>-1.8198240000001533</v>
      </c>
      <c r="D1053">
        <f t="shared" si="120"/>
        <v>-8.3741300971705969E-4</v>
      </c>
      <c r="E1053">
        <f t="shared" si="121"/>
        <v>2.953828888979579</v>
      </c>
      <c r="F1053" s="5">
        <f t="shared" si="122"/>
        <v>1.953828888979579</v>
      </c>
      <c r="G1053" s="6"/>
      <c r="H1053" s="5">
        <f t="shared" si="123"/>
        <v>0.707998722460496</v>
      </c>
      <c r="I1053">
        <f t="shared" si="124"/>
        <v>1.707998722460496</v>
      </c>
      <c r="J1053">
        <f t="shared" si="125"/>
        <v>2016</v>
      </c>
    </row>
    <row r="1054" spans="1:10" x14ac:dyDescent="0.25">
      <c r="A1054" s="1">
        <v>42644</v>
      </c>
      <c r="B1054">
        <v>2164.330078</v>
      </c>
      <c r="C1054">
        <f t="shared" si="119"/>
        <v>-7</v>
      </c>
      <c r="D1054">
        <f t="shared" si="120"/>
        <v>-3.2238304396573648E-3</v>
      </c>
      <c r="E1054">
        <f t="shared" si="121"/>
        <v>2.9443062454937472</v>
      </c>
      <c r="F1054" s="5">
        <f t="shared" si="122"/>
        <v>1.9443062454937472</v>
      </c>
      <c r="G1054" s="6"/>
      <c r="H1054" s="5">
        <f t="shared" si="123"/>
        <v>0.71807591492301293</v>
      </c>
      <c r="I1054">
        <f t="shared" si="124"/>
        <v>1.7180759149230129</v>
      </c>
      <c r="J1054">
        <f t="shared" si="125"/>
        <v>2016</v>
      </c>
    </row>
    <row r="1055" spans="1:10" x14ac:dyDescent="0.25">
      <c r="A1055" s="1">
        <v>42675</v>
      </c>
      <c r="B1055">
        <v>2128.679932</v>
      </c>
      <c r="C1055">
        <f t="shared" si="119"/>
        <v>-35.65014599999995</v>
      </c>
      <c r="D1055">
        <f t="shared" si="120"/>
        <v>-1.6471677015616446E-2</v>
      </c>
      <c r="E1055">
        <f t="shared" si="121"/>
        <v>2.895808583982912</v>
      </c>
      <c r="F1055" s="5">
        <f t="shared" si="122"/>
        <v>1.895808583982912</v>
      </c>
      <c r="G1055" s="6"/>
      <c r="H1055" s="5">
        <f t="shared" si="123"/>
        <v>0.72821256282105873</v>
      </c>
      <c r="I1055">
        <f t="shared" si="124"/>
        <v>1.7282125628210587</v>
      </c>
      <c r="J1055">
        <f t="shared" si="125"/>
        <v>2016</v>
      </c>
    </row>
    <row r="1056" spans="1:10" x14ac:dyDescent="0.25">
      <c r="A1056" s="1">
        <v>42705</v>
      </c>
      <c r="B1056">
        <v>2200.169922</v>
      </c>
      <c r="C1056">
        <f t="shared" si="119"/>
        <v>71.489990000000034</v>
      </c>
      <c r="D1056">
        <f t="shared" si="120"/>
        <v>3.3584189396116335E-2</v>
      </c>
      <c r="E1056">
        <f t="shared" si="121"/>
        <v>2.9930619679222934</v>
      </c>
      <c r="F1056" s="5">
        <f t="shared" si="122"/>
        <v>1.9930619679222934</v>
      </c>
      <c r="G1056" s="6"/>
      <c r="H1056" s="5">
        <f t="shared" si="123"/>
        <v>0.73840901694170302</v>
      </c>
      <c r="I1056">
        <f t="shared" si="124"/>
        <v>1.738409016941703</v>
      </c>
      <c r="J1056">
        <f t="shared" si="125"/>
        <v>2016</v>
      </c>
    </row>
    <row r="1057" spans="1:10" x14ac:dyDescent="0.25">
      <c r="A1057" s="1">
        <v>42736</v>
      </c>
      <c r="B1057">
        <v>2251.570068</v>
      </c>
      <c r="C1057">
        <f t="shared" si="119"/>
        <v>51.40014599999995</v>
      </c>
      <c r="D1057">
        <f t="shared" si="120"/>
        <v>2.3361898317960893E-2</v>
      </c>
      <c r="E1057">
        <f t="shared" si="121"/>
        <v>3.0629855772762498</v>
      </c>
      <c r="F1057" s="5">
        <f t="shared" si="122"/>
        <v>2.0629855772762498</v>
      </c>
      <c r="G1057" s="6"/>
      <c r="H1057" s="5">
        <f t="shared" si="123"/>
        <v>0.74866563014165899</v>
      </c>
      <c r="I1057">
        <f t="shared" si="124"/>
        <v>1.748665630141659</v>
      </c>
      <c r="J1057">
        <f t="shared" si="125"/>
        <v>2017</v>
      </c>
    </row>
    <row r="1058" spans="1:10" x14ac:dyDescent="0.25">
      <c r="G1058" s="6"/>
      <c r="H1058" s="5"/>
    </row>
    <row r="1059" spans="1:10" x14ac:dyDescent="0.25">
      <c r="G1059" s="6"/>
      <c r="H1059" s="5"/>
    </row>
    <row r="1060" spans="1:10" x14ac:dyDescent="0.25">
      <c r="G1060" s="6"/>
      <c r="H1060" s="5"/>
    </row>
    <row r="1065" spans="1:10" x14ac:dyDescent="0.25">
      <c r="A1065" t="s">
        <v>22</v>
      </c>
      <c r="B1065">
        <v>5.8999999999999999E-3</v>
      </c>
    </row>
    <row r="1071" spans="1:10" x14ac:dyDescent="0.25">
      <c r="A1071" t="s">
        <v>16</v>
      </c>
    </row>
    <row r="1073" spans="1:1" x14ac:dyDescent="0.25">
      <c r="A1073" s="4" t="s">
        <v>17</v>
      </c>
    </row>
  </sheetData>
  <sortState ref="A2:B741">
    <sortCondition ref="A2:A741"/>
  </sortState>
  <mergeCells count="11">
    <mergeCell ref="G578:G673"/>
    <mergeCell ref="G674:G769"/>
    <mergeCell ref="G770:G865"/>
    <mergeCell ref="G866:G961"/>
    <mergeCell ref="G962:G1060"/>
    <mergeCell ref="G482:G577"/>
    <mergeCell ref="G2:G97"/>
    <mergeCell ref="G98:G193"/>
    <mergeCell ref="G194:G289"/>
    <mergeCell ref="G290:G385"/>
    <mergeCell ref="G386:G481"/>
  </mergeCells>
  <hyperlinks>
    <hyperlink ref="A1073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7"/>
  <sheetViews>
    <sheetView topLeftCell="A2" workbookViewId="0">
      <selection activeCell="I7" sqref="I7"/>
    </sheetView>
  </sheetViews>
  <sheetFormatPr defaultRowHeight="15" x14ac:dyDescent="0.25"/>
  <cols>
    <col min="1" max="1" width="14.28515625" customWidth="1"/>
  </cols>
  <sheetData>
    <row r="1" spans="1:11" x14ac:dyDescent="0.25">
      <c r="A1" s="2" t="s">
        <v>0</v>
      </c>
      <c r="B1" s="2" t="s">
        <v>1</v>
      </c>
      <c r="C1" s="2" t="s">
        <v>3</v>
      </c>
      <c r="D1" s="2" t="s">
        <v>18</v>
      </c>
      <c r="E1" s="2" t="s">
        <v>19</v>
      </c>
      <c r="F1" s="2" t="s">
        <v>20</v>
      </c>
    </row>
    <row r="2" spans="1:11" x14ac:dyDescent="0.25">
      <c r="A2" s="1">
        <v>19392</v>
      </c>
      <c r="B2">
        <v>25.9</v>
      </c>
      <c r="C2">
        <v>0</v>
      </c>
      <c r="E2">
        <v>1</v>
      </c>
      <c r="F2">
        <f t="shared" ref="F2:F65" si="0">E2-1</f>
        <v>0</v>
      </c>
      <c r="K2">
        <f>B2</f>
        <v>25.9</v>
      </c>
    </row>
    <row r="3" spans="1:11" x14ac:dyDescent="0.25">
      <c r="A3" s="1">
        <v>19420</v>
      </c>
      <c r="B3">
        <v>25.29</v>
      </c>
      <c r="C3">
        <f t="shared" ref="C3:C66" si="1">B3-B2</f>
        <v>-0.60999999999999943</v>
      </c>
      <c r="D3">
        <f t="shared" ref="D3:D34" si="2">C3/B2</f>
        <v>-2.3552123552123532E-2</v>
      </c>
      <c r="E3">
        <f t="shared" ref="E3:E34" si="3">E2+(E2*D3)</f>
        <v>0.97644787644787645</v>
      </c>
      <c r="F3">
        <f t="shared" si="0"/>
        <v>-2.3552123552123549E-2</v>
      </c>
      <c r="I3" t="s">
        <v>21</v>
      </c>
      <c r="K3">
        <f>K2+(K2*I$7)</f>
        <v>26.052809999999997</v>
      </c>
    </row>
    <row r="4" spans="1:11" x14ac:dyDescent="0.25">
      <c r="A4" s="1">
        <v>19450</v>
      </c>
      <c r="B4">
        <v>24.62</v>
      </c>
      <c r="C4">
        <f t="shared" si="1"/>
        <v>-0.66999999999999815</v>
      </c>
      <c r="D4">
        <f t="shared" si="2"/>
        <v>-2.6492684855674107E-2</v>
      </c>
      <c r="E4">
        <f t="shared" si="3"/>
        <v>0.95057915057915066</v>
      </c>
      <c r="F4">
        <f t="shared" si="0"/>
        <v>-4.9420849420849344E-2</v>
      </c>
      <c r="I4">
        <f>AVERAGE(D2:D747)</f>
        <v>6.7575371021002806E-3</v>
      </c>
      <c r="K4">
        <f t="shared" ref="K4:K67" si="4">K3+(K3*I$7)</f>
        <v>26.206521578999997</v>
      </c>
    </row>
    <row r="5" spans="1:11" x14ac:dyDescent="0.25">
      <c r="A5" s="1">
        <v>19480</v>
      </c>
      <c r="B5">
        <v>24.54</v>
      </c>
      <c r="C5">
        <f t="shared" si="1"/>
        <v>-8.0000000000001847E-2</v>
      </c>
      <c r="D5">
        <f t="shared" si="2"/>
        <v>-3.2493907392364681E-3</v>
      </c>
      <c r="E5">
        <f t="shared" si="3"/>
        <v>0.94749034749034755</v>
      </c>
      <c r="F5">
        <f t="shared" si="0"/>
        <v>-5.2509652509652449E-2</v>
      </c>
      <c r="K5">
        <f t="shared" si="4"/>
        <v>26.361140056316096</v>
      </c>
    </row>
    <row r="6" spans="1:11" x14ac:dyDescent="0.25">
      <c r="A6" s="1">
        <v>19511</v>
      </c>
      <c r="B6">
        <v>24.14</v>
      </c>
      <c r="C6">
        <f t="shared" si="1"/>
        <v>-0.39999999999999858</v>
      </c>
      <c r="D6">
        <f t="shared" si="2"/>
        <v>-1.6299918500407441E-2</v>
      </c>
      <c r="E6">
        <f t="shared" si="3"/>
        <v>0.93204633204633214</v>
      </c>
      <c r="F6">
        <f t="shared" si="0"/>
        <v>-6.7953667953667862E-2</v>
      </c>
      <c r="K6">
        <f t="shared" si="4"/>
        <v>26.516670782648362</v>
      </c>
    </row>
    <row r="7" spans="1:11" x14ac:dyDescent="0.25">
      <c r="A7" s="1">
        <v>19541</v>
      </c>
      <c r="B7">
        <v>24.75</v>
      </c>
      <c r="C7">
        <f t="shared" si="1"/>
        <v>0.60999999999999943</v>
      </c>
      <c r="D7">
        <f t="shared" si="2"/>
        <v>2.5269262634631293E-2</v>
      </c>
      <c r="E7">
        <f t="shared" si="3"/>
        <v>0.95559845559845569</v>
      </c>
      <c r="F7">
        <f t="shared" si="0"/>
        <v>-4.4401544401544313E-2</v>
      </c>
      <c r="I7">
        <v>5.8999999999999999E-3</v>
      </c>
      <c r="K7">
        <f t="shared" si="4"/>
        <v>26.673119140265985</v>
      </c>
    </row>
    <row r="8" spans="1:11" x14ac:dyDescent="0.25">
      <c r="A8" s="1">
        <v>19574</v>
      </c>
      <c r="B8">
        <v>23.32</v>
      </c>
      <c r="C8">
        <f t="shared" si="1"/>
        <v>-1.4299999999999997</v>
      </c>
      <c r="D8">
        <f t="shared" si="2"/>
        <v>-5.7777777777777768E-2</v>
      </c>
      <c r="E8">
        <f t="shared" si="3"/>
        <v>0.90038610038610045</v>
      </c>
      <c r="F8">
        <f t="shared" si="0"/>
        <v>-9.9613899613899548E-2</v>
      </c>
      <c r="K8">
        <f t="shared" si="4"/>
        <v>26.830490543193555</v>
      </c>
    </row>
    <row r="9" spans="1:11" x14ac:dyDescent="0.25">
      <c r="A9" s="1">
        <v>19603</v>
      </c>
      <c r="B9">
        <v>23.35</v>
      </c>
      <c r="C9">
        <f t="shared" si="1"/>
        <v>3.0000000000001137E-2</v>
      </c>
      <c r="D9">
        <f t="shared" si="2"/>
        <v>1.2864493996569955E-3</v>
      </c>
      <c r="E9">
        <f t="shared" si="3"/>
        <v>0.90154440154440163</v>
      </c>
      <c r="F9">
        <f t="shared" si="0"/>
        <v>-9.845559845559837E-2</v>
      </c>
      <c r="K9">
        <f t="shared" si="4"/>
        <v>26.988790437398396</v>
      </c>
    </row>
    <row r="10" spans="1:11" x14ac:dyDescent="0.25">
      <c r="A10" s="1">
        <v>19633</v>
      </c>
      <c r="B10">
        <v>24.54</v>
      </c>
      <c r="C10">
        <f t="shared" si="1"/>
        <v>1.1899999999999977</v>
      </c>
      <c r="D10">
        <f t="shared" si="2"/>
        <v>5.0963597430406751E-2</v>
      </c>
      <c r="E10">
        <f t="shared" si="3"/>
        <v>0.94749034749034744</v>
      </c>
      <c r="F10">
        <f t="shared" si="0"/>
        <v>-5.250965250965256E-2</v>
      </c>
      <c r="K10">
        <f t="shared" si="4"/>
        <v>27.148024300979046</v>
      </c>
    </row>
    <row r="11" spans="1:11" x14ac:dyDescent="0.25">
      <c r="A11" s="1">
        <v>19665</v>
      </c>
      <c r="B11">
        <v>24.76</v>
      </c>
      <c r="C11">
        <f t="shared" si="1"/>
        <v>0.22000000000000242</v>
      </c>
      <c r="D11">
        <f t="shared" si="2"/>
        <v>8.9649551752242224E-3</v>
      </c>
      <c r="E11">
        <f t="shared" si="3"/>
        <v>0.95598455598455601</v>
      </c>
      <c r="F11">
        <f t="shared" si="0"/>
        <v>-4.4015444015443994E-2</v>
      </c>
      <c r="K11">
        <f t="shared" si="4"/>
        <v>27.308197644354824</v>
      </c>
    </row>
    <row r="12" spans="1:11" x14ac:dyDescent="0.25">
      <c r="A12" s="1">
        <v>19694</v>
      </c>
      <c r="B12">
        <v>24.81</v>
      </c>
      <c r="C12">
        <f t="shared" si="1"/>
        <v>4.9999999999997158E-2</v>
      </c>
      <c r="D12">
        <f t="shared" si="2"/>
        <v>2.0193861066234715E-3</v>
      </c>
      <c r="E12">
        <f t="shared" si="3"/>
        <v>0.95791505791505782</v>
      </c>
      <c r="F12">
        <f t="shared" si="0"/>
        <v>-4.2084942084942178E-2</v>
      </c>
      <c r="K12">
        <f t="shared" si="4"/>
        <v>27.469316010456517</v>
      </c>
    </row>
    <row r="13" spans="1:11" x14ac:dyDescent="0.25">
      <c r="A13" s="1">
        <v>19728</v>
      </c>
      <c r="B13">
        <v>26.08</v>
      </c>
      <c r="C13">
        <f t="shared" si="1"/>
        <v>1.2699999999999996</v>
      </c>
      <c r="D13">
        <f t="shared" si="2"/>
        <v>5.118903667875855E-2</v>
      </c>
      <c r="E13">
        <f t="shared" si="3"/>
        <v>1.0069498069498068</v>
      </c>
      <c r="F13">
        <f t="shared" si="0"/>
        <v>6.9498069498068471E-3</v>
      </c>
      <c r="K13">
        <f t="shared" si="4"/>
        <v>27.631384974918209</v>
      </c>
    </row>
    <row r="14" spans="1:11" x14ac:dyDescent="0.25">
      <c r="A14" s="1">
        <v>19756</v>
      </c>
      <c r="B14">
        <v>26.15</v>
      </c>
      <c r="C14">
        <f t="shared" si="1"/>
        <v>7.0000000000000284E-2</v>
      </c>
      <c r="D14">
        <f t="shared" si="2"/>
        <v>2.6840490797546122E-3</v>
      </c>
      <c r="E14">
        <f t="shared" si="3"/>
        <v>1.0096525096525095</v>
      </c>
      <c r="F14">
        <f t="shared" si="0"/>
        <v>9.6525096525095222E-3</v>
      </c>
      <c r="K14">
        <f t="shared" si="4"/>
        <v>27.794410146270227</v>
      </c>
    </row>
    <row r="15" spans="1:11" x14ac:dyDescent="0.25">
      <c r="A15" s="1">
        <v>19784</v>
      </c>
      <c r="B15">
        <v>26.94</v>
      </c>
      <c r="C15">
        <f t="shared" si="1"/>
        <v>0.7900000000000027</v>
      </c>
      <c r="D15">
        <f t="shared" si="2"/>
        <v>3.0210325047801252E-2</v>
      </c>
      <c r="E15">
        <f t="shared" si="3"/>
        <v>1.04015444015444</v>
      </c>
      <c r="F15">
        <f t="shared" si="0"/>
        <v>4.015444015444003E-2</v>
      </c>
      <c r="K15">
        <f t="shared" si="4"/>
        <v>27.958397166133221</v>
      </c>
    </row>
    <row r="16" spans="1:11" x14ac:dyDescent="0.25">
      <c r="A16" s="1">
        <v>19815</v>
      </c>
      <c r="B16">
        <v>28.26</v>
      </c>
      <c r="C16">
        <f t="shared" si="1"/>
        <v>1.3200000000000003</v>
      </c>
      <c r="D16">
        <f t="shared" si="2"/>
        <v>4.8997772828507806E-2</v>
      </c>
      <c r="E16">
        <f t="shared" si="3"/>
        <v>1.091119691119691</v>
      </c>
      <c r="F16">
        <f t="shared" si="0"/>
        <v>9.1119691119690982E-2</v>
      </c>
      <c r="K16">
        <f t="shared" si="4"/>
        <v>28.123351709413406</v>
      </c>
    </row>
    <row r="17" spans="1:11" x14ac:dyDescent="0.25">
      <c r="A17" s="1">
        <v>19847</v>
      </c>
      <c r="B17">
        <v>29.19</v>
      </c>
      <c r="C17">
        <f t="shared" si="1"/>
        <v>0.92999999999999972</v>
      </c>
      <c r="D17">
        <f t="shared" si="2"/>
        <v>3.2908704883227162E-2</v>
      </c>
      <c r="E17">
        <f t="shared" si="3"/>
        <v>1.1270270270270268</v>
      </c>
      <c r="F17">
        <f t="shared" si="0"/>
        <v>0.12702702702702684</v>
      </c>
      <c r="K17">
        <f t="shared" si="4"/>
        <v>28.289279484498945</v>
      </c>
    </row>
    <row r="18" spans="1:11" x14ac:dyDescent="0.25">
      <c r="A18" s="1">
        <v>19876</v>
      </c>
      <c r="B18">
        <v>29.21</v>
      </c>
      <c r="C18">
        <f t="shared" si="1"/>
        <v>1.9999999999999574E-2</v>
      </c>
      <c r="D18">
        <f t="shared" si="2"/>
        <v>6.8516615279203745E-4</v>
      </c>
      <c r="E18">
        <f t="shared" si="3"/>
        <v>1.1277992277992277</v>
      </c>
      <c r="F18">
        <f t="shared" si="0"/>
        <v>0.1277992277992277</v>
      </c>
      <c r="K18">
        <f t="shared" si="4"/>
        <v>28.456186233457487</v>
      </c>
    </row>
    <row r="19" spans="1:11" x14ac:dyDescent="0.25">
      <c r="A19" s="1">
        <v>19906</v>
      </c>
      <c r="B19">
        <v>30.88</v>
      </c>
      <c r="C19">
        <f t="shared" si="1"/>
        <v>1.6699999999999982</v>
      </c>
      <c r="D19">
        <f t="shared" si="2"/>
        <v>5.7172201300924277E-2</v>
      </c>
      <c r="E19">
        <f t="shared" si="3"/>
        <v>1.192277992277992</v>
      </c>
      <c r="F19">
        <f t="shared" si="0"/>
        <v>0.19227799227799203</v>
      </c>
      <c r="K19">
        <f t="shared" si="4"/>
        <v>28.624077732234888</v>
      </c>
    </row>
    <row r="20" spans="1:11" x14ac:dyDescent="0.25">
      <c r="A20" s="1">
        <v>19938</v>
      </c>
      <c r="B20">
        <v>29.83</v>
      </c>
      <c r="C20">
        <f t="shared" si="1"/>
        <v>-1.0500000000000007</v>
      </c>
      <c r="D20">
        <f t="shared" si="2"/>
        <v>-3.4002590673575153E-2</v>
      </c>
      <c r="E20">
        <f t="shared" si="3"/>
        <v>1.1517374517374515</v>
      </c>
      <c r="F20">
        <f t="shared" si="0"/>
        <v>0.15173745173745146</v>
      </c>
      <c r="K20">
        <f t="shared" si="4"/>
        <v>28.792959790855072</v>
      </c>
    </row>
    <row r="21" spans="1:11" x14ac:dyDescent="0.25">
      <c r="A21" s="1">
        <v>19968</v>
      </c>
      <c r="B21">
        <v>32.31</v>
      </c>
      <c r="C21">
        <f t="shared" si="1"/>
        <v>2.480000000000004</v>
      </c>
      <c r="D21">
        <f t="shared" si="2"/>
        <v>8.3137780757626692E-2</v>
      </c>
      <c r="E21">
        <f t="shared" si="3"/>
        <v>1.2474903474903474</v>
      </c>
      <c r="F21">
        <f t="shared" si="0"/>
        <v>0.24749034749034737</v>
      </c>
      <c r="K21">
        <f t="shared" si="4"/>
        <v>28.962838253621118</v>
      </c>
    </row>
    <row r="22" spans="1:11" x14ac:dyDescent="0.25">
      <c r="A22" s="1">
        <v>19998</v>
      </c>
      <c r="B22">
        <v>31.68</v>
      </c>
      <c r="C22">
        <f t="shared" si="1"/>
        <v>-0.63000000000000256</v>
      </c>
      <c r="D22">
        <f t="shared" si="2"/>
        <v>-1.949860724233991E-2</v>
      </c>
      <c r="E22">
        <f t="shared" si="3"/>
        <v>1.2231660231660229</v>
      </c>
      <c r="F22">
        <f t="shared" si="0"/>
        <v>0.22316602316602285</v>
      </c>
      <c r="K22">
        <f t="shared" si="4"/>
        <v>29.133718999317484</v>
      </c>
    </row>
    <row r="23" spans="1:11" x14ac:dyDescent="0.25">
      <c r="A23" s="1">
        <v>20029</v>
      </c>
      <c r="B23">
        <v>34.24</v>
      </c>
      <c r="C23">
        <f t="shared" si="1"/>
        <v>2.5600000000000023</v>
      </c>
      <c r="D23">
        <f t="shared" si="2"/>
        <v>8.0808080808080884E-2</v>
      </c>
      <c r="E23">
        <f t="shared" si="3"/>
        <v>1.3220077220077218</v>
      </c>
      <c r="F23">
        <f t="shared" si="0"/>
        <v>0.32200772200772176</v>
      </c>
      <c r="K23">
        <f t="shared" si="4"/>
        <v>29.305607941413456</v>
      </c>
    </row>
    <row r="24" spans="1:11" x14ac:dyDescent="0.25">
      <c r="A24" s="1">
        <v>20059</v>
      </c>
      <c r="B24">
        <v>35.979999999999997</v>
      </c>
      <c r="C24">
        <f t="shared" si="1"/>
        <v>1.7399999999999949</v>
      </c>
      <c r="D24">
        <f t="shared" si="2"/>
        <v>5.081775700934564E-2</v>
      </c>
      <c r="E24">
        <f t="shared" si="3"/>
        <v>1.3891891891891888</v>
      </c>
      <c r="F24">
        <f t="shared" si="0"/>
        <v>0.38918918918918877</v>
      </c>
      <c r="K24">
        <f t="shared" si="4"/>
        <v>29.478511028267796</v>
      </c>
    </row>
    <row r="25" spans="1:11" x14ac:dyDescent="0.25">
      <c r="A25" s="1">
        <v>20092</v>
      </c>
      <c r="B25">
        <v>36.630000000000003</v>
      </c>
      <c r="C25">
        <f t="shared" si="1"/>
        <v>0.65000000000000568</v>
      </c>
      <c r="D25">
        <f t="shared" si="2"/>
        <v>1.8065591995553243E-2</v>
      </c>
      <c r="E25">
        <f t="shared" si="3"/>
        <v>1.4142857142857141</v>
      </c>
      <c r="F25">
        <f t="shared" si="0"/>
        <v>0.41428571428571415</v>
      </c>
      <c r="K25">
        <f t="shared" si="4"/>
        <v>29.652434243334575</v>
      </c>
    </row>
    <row r="26" spans="1:11" x14ac:dyDescent="0.25">
      <c r="A26" s="1">
        <v>20121</v>
      </c>
      <c r="B26">
        <v>36.76</v>
      </c>
      <c r="C26">
        <f t="shared" si="1"/>
        <v>0.12999999999999545</v>
      </c>
      <c r="D26">
        <f t="shared" si="2"/>
        <v>3.5490035490034245E-3</v>
      </c>
      <c r="E26">
        <f t="shared" si="3"/>
        <v>1.419305019305019</v>
      </c>
      <c r="F26">
        <f t="shared" si="0"/>
        <v>0.41930501930501896</v>
      </c>
      <c r="K26">
        <f t="shared" si="4"/>
        <v>29.827383605370247</v>
      </c>
    </row>
    <row r="27" spans="1:11" x14ac:dyDescent="0.25">
      <c r="A27" s="1">
        <v>20149</v>
      </c>
      <c r="B27">
        <v>36.58</v>
      </c>
      <c r="C27">
        <f t="shared" si="1"/>
        <v>-0.17999999999999972</v>
      </c>
      <c r="D27">
        <f t="shared" si="2"/>
        <v>-4.8966267682263257E-3</v>
      </c>
      <c r="E27">
        <f t="shared" si="3"/>
        <v>1.4123552123552121</v>
      </c>
      <c r="F27">
        <f t="shared" si="0"/>
        <v>0.41235521235521211</v>
      </c>
      <c r="K27">
        <f t="shared" si="4"/>
        <v>30.003365168641931</v>
      </c>
    </row>
    <row r="28" spans="1:11" x14ac:dyDescent="0.25">
      <c r="A28" s="1">
        <v>20180</v>
      </c>
      <c r="B28">
        <v>37.96</v>
      </c>
      <c r="C28">
        <f t="shared" si="1"/>
        <v>1.3800000000000026</v>
      </c>
      <c r="D28">
        <f t="shared" si="2"/>
        <v>3.7725533078184874E-2</v>
      </c>
      <c r="E28">
        <f t="shared" si="3"/>
        <v>1.4656370656370654</v>
      </c>
      <c r="F28">
        <f t="shared" si="0"/>
        <v>0.46563706563706542</v>
      </c>
      <c r="K28">
        <f t="shared" si="4"/>
        <v>30.180385023136918</v>
      </c>
    </row>
    <row r="29" spans="1:11" x14ac:dyDescent="0.25">
      <c r="A29" s="1">
        <v>20211</v>
      </c>
      <c r="B29">
        <v>37.909999999999997</v>
      </c>
      <c r="C29">
        <f t="shared" si="1"/>
        <v>-5.0000000000004263E-2</v>
      </c>
      <c r="D29">
        <f t="shared" si="2"/>
        <v>-1.3171759747103336E-3</v>
      </c>
      <c r="E29">
        <f t="shared" si="3"/>
        <v>1.4637065637065634</v>
      </c>
      <c r="F29">
        <f t="shared" si="0"/>
        <v>0.46370656370656338</v>
      </c>
      <c r="K29">
        <f t="shared" si="4"/>
        <v>30.358449294773425</v>
      </c>
    </row>
    <row r="30" spans="1:11" x14ac:dyDescent="0.25">
      <c r="A30" s="1">
        <v>20241</v>
      </c>
      <c r="B30">
        <v>41.03</v>
      </c>
      <c r="C30">
        <f t="shared" si="1"/>
        <v>3.1200000000000045</v>
      </c>
      <c r="D30">
        <f t="shared" si="2"/>
        <v>8.23001846478503E-2</v>
      </c>
      <c r="E30">
        <f t="shared" si="3"/>
        <v>1.5841698841698839</v>
      </c>
      <c r="F30">
        <f t="shared" si="0"/>
        <v>0.58416988416988391</v>
      </c>
      <c r="K30">
        <f t="shared" si="4"/>
        <v>30.537564145612588</v>
      </c>
    </row>
    <row r="31" spans="1:11" x14ac:dyDescent="0.25">
      <c r="A31" s="1">
        <v>20271</v>
      </c>
      <c r="B31">
        <v>43.52</v>
      </c>
      <c r="C31">
        <f t="shared" si="1"/>
        <v>2.490000000000002</v>
      </c>
      <c r="D31">
        <f t="shared" si="2"/>
        <v>6.0687301974165289E-2</v>
      </c>
      <c r="E31">
        <f t="shared" si="3"/>
        <v>1.6803088803088801</v>
      </c>
      <c r="F31">
        <f t="shared" si="0"/>
        <v>0.68030888030888015</v>
      </c>
      <c r="K31">
        <f t="shared" si="4"/>
        <v>30.717735774071702</v>
      </c>
    </row>
    <row r="32" spans="1:11" x14ac:dyDescent="0.25">
      <c r="A32" s="1">
        <v>20302</v>
      </c>
      <c r="B32">
        <v>43.18</v>
      </c>
      <c r="C32">
        <f t="shared" si="1"/>
        <v>-0.34000000000000341</v>
      </c>
      <c r="D32">
        <f t="shared" si="2"/>
        <v>-7.8125000000000781E-3</v>
      </c>
      <c r="E32">
        <f t="shared" si="3"/>
        <v>1.6671814671814669</v>
      </c>
      <c r="F32">
        <f t="shared" si="0"/>
        <v>0.66718146718146687</v>
      </c>
      <c r="K32">
        <f t="shared" si="4"/>
        <v>30.898970415138724</v>
      </c>
    </row>
    <row r="33" spans="1:11" x14ac:dyDescent="0.25">
      <c r="A33" s="1">
        <v>20333</v>
      </c>
      <c r="B33">
        <v>43.67</v>
      </c>
      <c r="C33">
        <f t="shared" si="1"/>
        <v>0.49000000000000199</v>
      </c>
      <c r="D33">
        <f t="shared" si="2"/>
        <v>1.1347846225104262E-2</v>
      </c>
      <c r="E33">
        <f t="shared" si="3"/>
        <v>1.6861003861003858</v>
      </c>
      <c r="F33">
        <f t="shared" si="0"/>
        <v>0.68610038610038582</v>
      </c>
      <c r="K33">
        <f t="shared" si="4"/>
        <v>31.081274340588042</v>
      </c>
    </row>
    <row r="34" spans="1:11" x14ac:dyDescent="0.25">
      <c r="A34" s="1">
        <v>20365</v>
      </c>
      <c r="B34">
        <v>42.34</v>
      </c>
      <c r="C34">
        <f t="shared" si="1"/>
        <v>-1.3299999999999983</v>
      </c>
      <c r="D34">
        <f t="shared" si="2"/>
        <v>-3.0455690405312531E-2</v>
      </c>
      <c r="E34">
        <f t="shared" si="3"/>
        <v>1.6347490347490345</v>
      </c>
      <c r="F34">
        <f t="shared" si="0"/>
        <v>0.63474903474903455</v>
      </c>
      <c r="K34">
        <f t="shared" si="4"/>
        <v>31.264653859197512</v>
      </c>
    </row>
    <row r="35" spans="1:11" x14ac:dyDescent="0.25">
      <c r="A35" s="1">
        <v>20394</v>
      </c>
      <c r="B35">
        <v>45.51</v>
      </c>
      <c r="C35">
        <f t="shared" si="1"/>
        <v>3.1699999999999946</v>
      </c>
      <c r="D35">
        <f t="shared" ref="D35:D66" si="5">C35/B34</f>
        <v>7.4870099196976722E-2</v>
      </c>
      <c r="E35">
        <f t="shared" ref="E35:E66" si="6">E34+(E34*D35)</f>
        <v>1.7571428571428567</v>
      </c>
      <c r="F35">
        <f t="shared" si="0"/>
        <v>0.75714285714285667</v>
      </c>
      <c r="K35">
        <f t="shared" si="4"/>
        <v>31.449115316966779</v>
      </c>
    </row>
    <row r="36" spans="1:11" x14ac:dyDescent="0.25">
      <c r="A36" s="1">
        <v>20424</v>
      </c>
      <c r="B36">
        <v>45.48</v>
      </c>
      <c r="C36">
        <f t="shared" si="1"/>
        <v>-3.0000000000001137E-2</v>
      </c>
      <c r="D36">
        <f t="shared" si="5"/>
        <v>-6.5919578114702565E-4</v>
      </c>
      <c r="E36">
        <f t="shared" si="6"/>
        <v>1.7559845559845555</v>
      </c>
      <c r="F36">
        <f t="shared" si="0"/>
        <v>0.7559845559845555</v>
      </c>
      <c r="K36">
        <f t="shared" si="4"/>
        <v>31.634665097336882</v>
      </c>
    </row>
    <row r="37" spans="1:11" x14ac:dyDescent="0.25">
      <c r="A37" s="1">
        <v>20457</v>
      </c>
      <c r="B37">
        <v>43.82</v>
      </c>
      <c r="C37">
        <f t="shared" si="1"/>
        <v>-1.6599999999999966</v>
      </c>
      <c r="D37">
        <f t="shared" si="5"/>
        <v>-3.6499560246262018E-2</v>
      </c>
      <c r="E37">
        <f t="shared" si="6"/>
        <v>1.6918918918918915</v>
      </c>
      <c r="F37">
        <f t="shared" si="0"/>
        <v>0.69189189189189149</v>
      </c>
      <c r="K37">
        <f t="shared" si="4"/>
        <v>31.821309621411171</v>
      </c>
    </row>
    <row r="38" spans="1:11" x14ac:dyDescent="0.25">
      <c r="A38" s="1">
        <v>20486</v>
      </c>
      <c r="B38">
        <v>45.34</v>
      </c>
      <c r="C38">
        <f t="shared" si="1"/>
        <v>1.5200000000000031</v>
      </c>
      <c r="D38">
        <f t="shared" si="5"/>
        <v>3.4687357371063515E-2</v>
      </c>
      <c r="E38">
        <f t="shared" si="6"/>
        <v>1.7505791505791504</v>
      </c>
      <c r="F38">
        <f t="shared" si="0"/>
        <v>0.75057915057915037</v>
      </c>
      <c r="K38">
        <f t="shared" si="4"/>
        <v>32.009055348177498</v>
      </c>
    </row>
    <row r="39" spans="1:11" x14ac:dyDescent="0.25">
      <c r="A39" s="1">
        <v>20515</v>
      </c>
      <c r="B39">
        <v>48.48</v>
      </c>
      <c r="C39">
        <f t="shared" si="1"/>
        <v>3.1399999999999935</v>
      </c>
      <c r="D39">
        <f t="shared" si="5"/>
        <v>6.9254521393912513E-2</v>
      </c>
      <c r="E39">
        <f t="shared" si="6"/>
        <v>1.8718146718146713</v>
      </c>
      <c r="F39">
        <f t="shared" si="0"/>
        <v>0.87181467181467132</v>
      </c>
      <c r="K39">
        <f t="shared" si="4"/>
        <v>32.197908774731744</v>
      </c>
    </row>
    <row r="40" spans="1:11" x14ac:dyDescent="0.25">
      <c r="A40" s="1">
        <v>20547</v>
      </c>
      <c r="B40">
        <v>48.38</v>
      </c>
      <c r="C40">
        <f t="shared" si="1"/>
        <v>-9.9999999999994316E-2</v>
      </c>
      <c r="D40">
        <f t="shared" si="5"/>
        <v>-2.0627062706269454E-3</v>
      </c>
      <c r="E40">
        <f t="shared" si="6"/>
        <v>1.8679536679536677</v>
      </c>
      <c r="F40">
        <f t="shared" si="0"/>
        <v>0.86795366795366768</v>
      </c>
      <c r="K40">
        <f t="shared" si="4"/>
        <v>32.387876436502658</v>
      </c>
    </row>
    <row r="41" spans="1:11" x14ac:dyDescent="0.25">
      <c r="A41" s="1">
        <v>20576</v>
      </c>
      <c r="B41">
        <v>45.2</v>
      </c>
      <c r="C41">
        <f t="shared" si="1"/>
        <v>-3.1799999999999997</v>
      </c>
      <c r="D41">
        <f t="shared" si="5"/>
        <v>-6.5729640347250914E-2</v>
      </c>
      <c r="E41">
        <f t="shared" si="6"/>
        <v>1.745173745173745</v>
      </c>
      <c r="F41">
        <f t="shared" si="0"/>
        <v>0.74517374517374502</v>
      </c>
      <c r="K41">
        <f t="shared" si="4"/>
        <v>32.578964907478024</v>
      </c>
    </row>
    <row r="42" spans="1:11" x14ac:dyDescent="0.25">
      <c r="A42" s="1">
        <v>20607</v>
      </c>
      <c r="B42">
        <v>46.97</v>
      </c>
      <c r="C42">
        <f t="shared" si="1"/>
        <v>1.769999999999996</v>
      </c>
      <c r="D42">
        <f t="shared" si="5"/>
        <v>3.9159292035398141E-2</v>
      </c>
      <c r="E42">
        <f t="shared" si="6"/>
        <v>1.8135135135135132</v>
      </c>
      <c r="F42">
        <f t="shared" si="0"/>
        <v>0.8135135135135132</v>
      </c>
      <c r="K42">
        <f t="shared" si="4"/>
        <v>32.771180800432141</v>
      </c>
    </row>
    <row r="43" spans="1:11" x14ac:dyDescent="0.25">
      <c r="A43" s="1">
        <v>20638</v>
      </c>
      <c r="B43">
        <v>49.39</v>
      </c>
      <c r="C43">
        <f t="shared" si="1"/>
        <v>2.4200000000000017</v>
      </c>
      <c r="D43">
        <f t="shared" si="5"/>
        <v>5.1522248243559755E-2</v>
      </c>
      <c r="E43">
        <f t="shared" si="6"/>
        <v>1.9069498069498068</v>
      </c>
      <c r="F43">
        <f t="shared" si="0"/>
        <v>0.90694980694980676</v>
      </c>
      <c r="K43">
        <f t="shared" si="4"/>
        <v>32.964530767154692</v>
      </c>
    </row>
    <row r="44" spans="1:11" x14ac:dyDescent="0.25">
      <c r="A44" s="1">
        <v>20668</v>
      </c>
      <c r="B44">
        <v>47.51</v>
      </c>
      <c r="C44">
        <f t="shared" si="1"/>
        <v>-1.8800000000000026</v>
      </c>
      <c r="D44">
        <f t="shared" si="5"/>
        <v>-3.8064385503138336E-2</v>
      </c>
      <c r="E44">
        <f t="shared" si="6"/>
        <v>1.8343629343629342</v>
      </c>
      <c r="F44">
        <f t="shared" si="0"/>
        <v>0.83436293436293418</v>
      </c>
      <c r="K44">
        <f t="shared" si="4"/>
        <v>33.159021498680907</v>
      </c>
    </row>
    <row r="45" spans="1:11" x14ac:dyDescent="0.25">
      <c r="A45" s="1">
        <v>20702</v>
      </c>
      <c r="B45">
        <v>45.35</v>
      </c>
      <c r="C45">
        <f t="shared" si="1"/>
        <v>-2.1599999999999966</v>
      </c>
      <c r="D45">
        <f t="shared" si="5"/>
        <v>-4.5464112818353962E-2</v>
      </c>
      <c r="E45">
        <f t="shared" si="6"/>
        <v>1.7509652509652509</v>
      </c>
      <c r="F45">
        <f t="shared" si="0"/>
        <v>0.75096525096525091</v>
      </c>
      <c r="K45">
        <f t="shared" si="4"/>
        <v>33.354659725523128</v>
      </c>
    </row>
    <row r="46" spans="1:11" x14ac:dyDescent="0.25">
      <c r="A46" s="1">
        <v>20729</v>
      </c>
      <c r="B46">
        <v>45.58</v>
      </c>
      <c r="C46">
        <f t="shared" si="1"/>
        <v>0.22999999999999687</v>
      </c>
      <c r="D46">
        <f t="shared" si="5"/>
        <v>5.0716648291068769E-3</v>
      </c>
      <c r="E46">
        <f t="shared" si="6"/>
        <v>1.7598455598455596</v>
      </c>
      <c r="F46">
        <f t="shared" si="0"/>
        <v>0.75984555984555957</v>
      </c>
      <c r="K46">
        <f t="shared" si="4"/>
        <v>33.551452217903716</v>
      </c>
    </row>
    <row r="47" spans="1:11" x14ac:dyDescent="0.25">
      <c r="A47" s="1">
        <v>20760</v>
      </c>
      <c r="B47">
        <v>45.08</v>
      </c>
      <c r="C47">
        <f t="shared" si="1"/>
        <v>-0.5</v>
      </c>
      <c r="D47">
        <f t="shared" si="5"/>
        <v>-1.0969723562966214E-2</v>
      </c>
      <c r="E47">
        <f t="shared" si="6"/>
        <v>1.7405405405405403</v>
      </c>
      <c r="F47">
        <f t="shared" si="0"/>
        <v>0.7405405405405403</v>
      </c>
      <c r="K47">
        <f t="shared" si="4"/>
        <v>33.749405785989346</v>
      </c>
    </row>
    <row r="48" spans="1:11" x14ac:dyDescent="0.25">
      <c r="A48" s="1">
        <v>20792</v>
      </c>
      <c r="B48">
        <v>46.67</v>
      </c>
      <c r="C48">
        <f t="shared" si="1"/>
        <v>1.5900000000000034</v>
      </c>
      <c r="D48">
        <f t="shared" si="5"/>
        <v>3.5270629991126963E-2</v>
      </c>
      <c r="E48">
        <f t="shared" si="6"/>
        <v>1.8019305019305019</v>
      </c>
      <c r="F48">
        <f t="shared" si="0"/>
        <v>0.80193050193050186</v>
      </c>
      <c r="K48">
        <f t="shared" si="4"/>
        <v>33.948527280126683</v>
      </c>
    </row>
    <row r="49" spans="1:11" x14ac:dyDescent="0.25">
      <c r="A49" s="1">
        <v>20822</v>
      </c>
      <c r="B49">
        <v>44.72</v>
      </c>
      <c r="C49">
        <f t="shared" si="1"/>
        <v>-1.9500000000000028</v>
      </c>
      <c r="D49">
        <f t="shared" si="5"/>
        <v>-4.1782729805013984E-2</v>
      </c>
      <c r="E49">
        <f t="shared" si="6"/>
        <v>1.7266409266409264</v>
      </c>
      <c r="F49">
        <f t="shared" si="0"/>
        <v>0.72664092664092639</v>
      </c>
      <c r="K49">
        <f t="shared" si="4"/>
        <v>34.148823591079427</v>
      </c>
    </row>
    <row r="50" spans="1:11" x14ac:dyDescent="0.25">
      <c r="A50" s="1">
        <v>20852</v>
      </c>
      <c r="B50">
        <v>43.26</v>
      </c>
      <c r="C50">
        <f t="shared" si="1"/>
        <v>-1.4600000000000009</v>
      </c>
      <c r="D50">
        <f t="shared" si="5"/>
        <v>-3.2647584973166388E-2</v>
      </c>
      <c r="E50">
        <f t="shared" si="6"/>
        <v>1.6702702702702701</v>
      </c>
      <c r="F50">
        <f t="shared" si="0"/>
        <v>0.67027027027027009</v>
      </c>
      <c r="K50">
        <f t="shared" si="4"/>
        <v>34.350301650266793</v>
      </c>
    </row>
    <row r="51" spans="1:11" x14ac:dyDescent="0.25">
      <c r="A51" s="1">
        <v>20880</v>
      </c>
      <c r="B51">
        <v>44.11</v>
      </c>
      <c r="C51">
        <f t="shared" si="1"/>
        <v>0.85000000000000142</v>
      </c>
      <c r="D51">
        <f t="shared" si="5"/>
        <v>1.9648636153490558E-2</v>
      </c>
      <c r="E51">
        <f t="shared" si="6"/>
        <v>1.7030888030888029</v>
      </c>
      <c r="F51">
        <f t="shared" si="0"/>
        <v>0.70308880308880295</v>
      </c>
      <c r="K51">
        <f t="shared" si="4"/>
        <v>34.552968430003368</v>
      </c>
    </row>
    <row r="52" spans="1:11" x14ac:dyDescent="0.25">
      <c r="A52" s="1">
        <v>20911</v>
      </c>
      <c r="B52">
        <v>45.74</v>
      </c>
      <c r="C52">
        <f t="shared" si="1"/>
        <v>1.6300000000000026</v>
      </c>
      <c r="D52">
        <f t="shared" si="5"/>
        <v>3.6953071865790131E-2</v>
      </c>
      <c r="E52">
        <f t="shared" si="6"/>
        <v>1.766023166023166</v>
      </c>
      <c r="F52">
        <f t="shared" si="0"/>
        <v>0.766023166023166</v>
      </c>
      <c r="K52">
        <f t="shared" si="4"/>
        <v>34.75683094374039</v>
      </c>
    </row>
    <row r="53" spans="1:11" x14ac:dyDescent="0.25">
      <c r="A53" s="1">
        <v>20941</v>
      </c>
      <c r="B53">
        <v>47.43</v>
      </c>
      <c r="C53">
        <f t="shared" si="1"/>
        <v>1.6899999999999977</v>
      </c>
      <c r="D53">
        <f t="shared" si="5"/>
        <v>3.694796676869256E-2</v>
      </c>
      <c r="E53">
        <f t="shared" si="6"/>
        <v>1.8312741312741312</v>
      </c>
      <c r="F53">
        <f t="shared" si="0"/>
        <v>0.83127413127413119</v>
      </c>
      <c r="K53">
        <f t="shared" si="4"/>
        <v>34.961896246308456</v>
      </c>
    </row>
    <row r="54" spans="1:11" x14ac:dyDescent="0.25">
      <c r="A54" s="1">
        <v>20974</v>
      </c>
      <c r="B54">
        <v>47.37</v>
      </c>
      <c r="C54">
        <f t="shared" si="1"/>
        <v>-6.0000000000002274E-2</v>
      </c>
      <c r="D54">
        <f t="shared" si="5"/>
        <v>-1.265022137887461E-3</v>
      </c>
      <c r="E54">
        <f t="shared" si="6"/>
        <v>1.8289575289575288</v>
      </c>
      <c r="F54">
        <f t="shared" si="0"/>
        <v>0.82895752895752883</v>
      </c>
      <c r="K54">
        <f t="shared" si="4"/>
        <v>35.168171434161678</v>
      </c>
    </row>
    <row r="55" spans="1:11" x14ac:dyDescent="0.25">
      <c r="A55" s="1">
        <v>21002</v>
      </c>
      <c r="B55">
        <v>47.91</v>
      </c>
      <c r="C55">
        <f t="shared" si="1"/>
        <v>0.53999999999999915</v>
      </c>
      <c r="D55">
        <f t="shared" si="5"/>
        <v>1.1399620012666227E-2</v>
      </c>
      <c r="E55">
        <f t="shared" si="6"/>
        <v>1.8498069498069496</v>
      </c>
      <c r="F55">
        <f t="shared" si="0"/>
        <v>0.8498069498069496</v>
      </c>
      <c r="K55">
        <f t="shared" si="4"/>
        <v>35.375663645623234</v>
      </c>
    </row>
    <row r="56" spans="1:11" x14ac:dyDescent="0.25">
      <c r="A56" s="1">
        <v>21033</v>
      </c>
      <c r="B56">
        <v>45.22</v>
      </c>
      <c r="C56">
        <f t="shared" si="1"/>
        <v>-2.6899999999999977</v>
      </c>
      <c r="D56">
        <f t="shared" si="5"/>
        <v>-5.6146942183260239E-2</v>
      </c>
      <c r="E56">
        <f t="shared" si="6"/>
        <v>1.7459459459459459</v>
      </c>
      <c r="F56">
        <f t="shared" si="0"/>
        <v>0.74594594594594588</v>
      </c>
      <c r="K56">
        <f t="shared" si="4"/>
        <v>35.584380061132414</v>
      </c>
    </row>
    <row r="57" spans="1:11" x14ac:dyDescent="0.25">
      <c r="A57" s="1">
        <v>21066</v>
      </c>
      <c r="B57">
        <v>42.42</v>
      </c>
      <c r="C57">
        <f t="shared" si="1"/>
        <v>-2.7999999999999972</v>
      </c>
      <c r="D57">
        <f t="shared" si="5"/>
        <v>-6.1919504643962786E-2</v>
      </c>
      <c r="E57">
        <f t="shared" si="6"/>
        <v>1.637837837837838</v>
      </c>
      <c r="F57">
        <f t="shared" si="0"/>
        <v>0.63783783783783798</v>
      </c>
      <c r="K57">
        <f t="shared" si="4"/>
        <v>35.794327903493098</v>
      </c>
    </row>
    <row r="58" spans="1:11" x14ac:dyDescent="0.25">
      <c r="A58" s="1">
        <v>21094</v>
      </c>
      <c r="B58">
        <v>41.06</v>
      </c>
      <c r="C58">
        <f t="shared" si="1"/>
        <v>-1.3599999999999994</v>
      </c>
      <c r="D58">
        <f t="shared" si="5"/>
        <v>-3.2060348892032048E-2</v>
      </c>
      <c r="E58">
        <f t="shared" si="6"/>
        <v>1.5853281853281855</v>
      </c>
      <c r="F58">
        <f t="shared" si="0"/>
        <v>0.58532818532818554</v>
      </c>
      <c r="K58">
        <f t="shared" si="4"/>
        <v>36.005514438123704</v>
      </c>
    </row>
    <row r="59" spans="1:11" x14ac:dyDescent="0.25">
      <c r="A59" s="1">
        <v>21125</v>
      </c>
      <c r="B59">
        <v>41.72</v>
      </c>
      <c r="C59">
        <f t="shared" si="1"/>
        <v>0.65999999999999659</v>
      </c>
      <c r="D59">
        <f t="shared" si="5"/>
        <v>1.6074037993180627E-2</v>
      </c>
      <c r="E59">
        <f t="shared" si="6"/>
        <v>1.6108108108108108</v>
      </c>
      <c r="F59">
        <f t="shared" si="0"/>
        <v>0.61081081081081079</v>
      </c>
      <c r="K59">
        <f t="shared" si="4"/>
        <v>36.217946973308635</v>
      </c>
    </row>
    <row r="60" spans="1:11" x14ac:dyDescent="0.25">
      <c r="A60" s="1">
        <v>21156</v>
      </c>
      <c r="B60">
        <v>39.99</v>
      </c>
      <c r="C60">
        <f t="shared" si="1"/>
        <v>-1.7299999999999969</v>
      </c>
      <c r="D60">
        <f t="shared" si="5"/>
        <v>-4.1466922339405486E-2</v>
      </c>
      <c r="E60">
        <f t="shared" si="6"/>
        <v>1.5440154440154441</v>
      </c>
      <c r="F60">
        <f t="shared" si="0"/>
        <v>0.54401544401544411</v>
      </c>
      <c r="K60">
        <f t="shared" si="4"/>
        <v>36.431632860451153</v>
      </c>
    </row>
    <row r="61" spans="1:11" x14ac:dyDescent="0.25">
      <c r="A61" s="1">
        <v>21187</v>
      </c>
      <c r="B61">
        <v>41.7</v>
      </c>
      <c r="C61">
        <f t="shared" si="1"/>
        <v>1.7100000000000009</v>
      </c>
      <c r="D61">
        <f t="shared" si="5"/>
        <v>4.2760690172543157E-2</v>
      </c>
      <c r="E61">
        <f t="shared" si="6"/>
        <v>1.6100386100386102</v>
      </c>
      <c r="F61">
        <f t="shared" si="0"/>
        <v>0.61003861003861015</v>
      </c>
      <c r="K61">
        <f t="shared" si="4"/>
        <v>36.646579494327817</v>
      </c>
    </row>
    <row r="62" spans="1:11" x14ac:dyDescent="0.25">
      <c r="A62" s="1">
        <v>21219</v>
      </c>
      <c r="B62">
        <v>40.840000000000003</v>
      </c>
      <c r="C62">
        <f t="shared" si="1"/>
        <v>-0.85999999999999943</v>
      </c>
      <c r="D62">
        <f t="shared" si="5"/>
        <v>-2.0623501199040752E-2</v>
      </c>
      <c r="E62">
        <f t="shared" si="6"/>
        <v>1.576833976833977</v>
      </c>
      <c r="F62">
        <f t="shared" si="0"/>
        <v>0.57683397683397697</v>
      </c>
      <c r="K62">
        <f t="shared" si="4"/>
        <v>36.862794313344352</v>
      </c>
    </row>
    <row r="63" spans="1:11" x14ac:dyDescent="0.25">
      <c r="A63" s="1">
        <v>21247</v>
      </c>
      <c r="B63">
        <v>42.1</v>
      </c>
      <c r="C63">
        <f t="shared" si="1"/>
        <v>1.259999999999998</v>
      </c>
      <c r="D63">
        <f t="shared" si="5"/>
        <v>3.0852105778648331E-2</v>
      </c>
      <c r="E63">
        <f t="shared" si="6"/>
        <v>1.6254826254826256</v>
      </c>
      <c r="F63">
        <f t="shared" si="0"/>
        <v>0.62548262548262556</v>
      </c>
      <c r="K63">
        <f t="shared" si="4"/>
        <v>37.080284799793084</v>
      </c>
    </row>
    <row r="64" spans="1:11" x14ac:dyDescent="0.25">
      <c r="A64" s="1">
        <v>21276</v>
      </c>
      <c r="B64">
        <v>43.44</v>
      </c>
      <c r="C64">
        <f t="shared" si="1"/>
        <v>1.3399999999999963</v>
      </c>
      <c r="D64">
        <f t="shared" si="5"/>
        <v>3.1828978622327704E-2</v>
      </c>
      <c r="E64">
        <f t="shared" si="6"/>
        <v>1.6772200772200772</v>
      </c>
      <c r="F64">
        <f t="shared" si="0"/>
        <v>0.67722007722007715</v>
      </c>
      <c r="K64">
        <f t="shared" si="4"/>
        <v>37.29905848011186</v>
      </c>
    </row>
    <row r="65" spans="1:11" x14ac:dyDescent="0.25">
      <c r="A65" s="1">
        <v>21306</v>
      </c>
      <c r="B65">
        <v>44.09</v>
      </c>
      <c r="C65">
        <f t="shared" si="1"/>
        <v>0.65000000000000568</v>
      </c>
      <c r="D65">
        <f t="shared" si="5"/>
        <v>1.4963167587477112E-2</v>
      </c>
      <c r="E65">
        <f t="shared" si="6"/>
        <v>1.7023166023166025</v>
      </c>
      <c r="F65">
        <f t="shared" si="0"/>
        <v>0.70231660231660253</v>
      </c>
      <c r="K65">
        <f t="shared" si="4"/>
        <v>37.519122925144522</v>
      </c>
    </row>
    <row r="66" spans="1:11" x14ac:dyDescent="0.25">
      <c r="A66" s="1">
        <v>21338</v>
      </c>
      <c r="B66">
        <v>45.24</v>
      </c>
      <c r="C66">
        <f t="shared" si="1"/>
        <v>1.1499999999999986</v>
      </c>
      <c r="D66">
        <f t="shared" si="5"/>
        <v>2.6083012020866374E-2</v>
      </c>
      <c r="E66">
        <f t="shared" si="6"/>
        <v>1.746718146718147</v>
      </c>
      <c r="F66">
        <f t="shared" ref="F66:F129" si="7">E66-1</f>
        <v>0.74671814671814696</v>
      </c>
      <c r="K66">
        <f t="shared" si="4"/>
        <v>37.740485750402875</v>
      </c>
    </row>
    <row r="67" spans="1:11" x14ac:dyDescent="0.25">
      <c r="A67" s="1">
        <v>21367</v>
      </c>
      <c r="B67">
        <v>47.19</v>
      </c>
      <c r="C67">
        <f t="shared" ref="C67:C130" si="8">B67-B66</f>
        <v>1.9499999999999957</v>
      </c>
      <c r="D67">
        <f t="shared" ref="D67:D97" si="9">C67/B66</f>
        <v>4.3103448275861975E-2</v>
      </c>
      <c r="E67">
        <f t="shared" ref="E67:E97" si="10">E66+(E66*D67)</f>
        <v>1.8220077220077222</v>
      </c>
      <c r="F67">
        <f t="shared" si="7"/>
        <v>0.82200772200772221</v>
      </c>
      <c r="K67">
        <f t="shared" si="4"/>
        <v>37.96315461633025</v>
      </c>
    </row>
    <row r="68" spans="1:11" x14ac:dyDescent="0.25">
      <c r="A68" s="1">
        <v>21398</v>
      </c>
      <c r="B68">
        <v>47.75</v>
      </c>
      <c r="C68">
        <f t="shared" si="8"/>
        <v>0.56000000000000227</v>
      </c>
      <c r="D68">
        <f t="shared" si="9"/>
        <v>1.1866920957830098E-2</v>
      </c>
      <c r="E68">
        <f t="shared" si="10"/>
        <v>1.8436293436293438</v>
      </c>
      <c r="F68">
        <f t="shared" si="7"/>
        <v>0.84362934362934383</v>
      </c>
      <c r="K68">
        <f t="shared" ref="K68:K131" si="11">K67+(K67*I$7)</f>
        <v>38.187137228566598</v>
      </c>
    </row>
    <row r="69" spans="1:11" x14ac:dyDescent="0.25">
      <c r="A69" s="1">
        <v>21430</v>
      </c>
      <c r="B69">
        <v>50.06</v>
      </c>
      <c r="C69">
        <f t="shared" si="8"/>
        <v>2.3100000000000023</v>
      </c>
      <c r="D69">
        <f t="shared" si="9"/>
        <v>4.8376963350785389E-2</v>
      </c>
      <c r="E69">
        <f t="shared" si="10"/>
        <v>1.9328185328185332</v>
      </c>
      <c r="F69">
        <f t="shared" si="7"/>
        <v>0.93281853281853322</v>
      </c>
      <c r="K69">
        <f t="shared" si="11"/>
        <v>38.412441338215139</v>
      </c>
    </row>
    <row r="70" spans="1:11" x14ac:dyDescent="0.25">
      <c r="A70" s="1">
        <v>21459</v>
      </c>
      <c r="B70">
        <v>51.33</v>
      </c>
      <c r="C70">
        <f t="shared" si="8"/>
        <v>1.269999999999996</v>
      </c>
      <c r="D70">
        <f t="shared" si="9"/>
        <v>2.5369556532161327E-2</v>
      </c>
      <c r="E70">
        <f t="shared" si="10"/>
        <v>1.9818532818532821</v>
      </c>
      <c r="F70">
        <f t="shared" si="7"/>
        <v>0.98185328185328213</v>
      </c>
      <c r="K70">
        <f t="shared" si="11"/>
        <v>38.639074742110608</v>
      </c>
    </row>
    <row r="71" spans="1:11" x14ac:dyDescent="0.25">
      <c r="A71" s="1">
        <v>21492</v>
      </c>
      <c r="B71">
        <v>52.48</v>
      </c>
      <c r="C71">
        <f t="shared" si="8"/>
        <v>1.1499999999999986</v>
      </c>
      <c r="D71">
        <f t="shared" si="9"/>
        <v>2.2404052211182517E-2</v>
      </c>
      <c r="E71">
        <f t="shared" si="10"/>
        <v>2.0262548262548266</v>
      </c>
      <c r="F71">
        <f t="shared" si="7"/>
        <v>1.0262548262548266</v>
      </c>
      <c r="K71">
        <f t="shared" si="11"/>
        <v>38.867045283089062</v>
      </c>
    </row>
    <row r="72" spans="1:11" x14ac:dyDescent="0.25">
      <c r="A72" s="1">
        <v>21520</v>
      </c>
      <c r="B72">
        <v>55.21</v>
      </c>
      <c r="C72">
        <f t="shared" si="8"/>
        <v>2.730000000000004</v>
      </c>
      <c r="D72">
        <f t="shared" si="9"/>
        <v>5.2019817073170813E-2</v>
      </c>
      <c r="E72">
        <f t="shared" si="10"/>
        <v>2.131660231660232</v>
      </c>
      <c r="F72">
        <f t="shared" si="7"/>
        <v>1.131660231660232</v>
      </c>
      <c r="K72">
        <f t="shared" si="11"/>
        <v>39.096360850259288</v>
      </c>
    </row>
    <row r="73" spans="1:11" x14ac:dyDescent="0.25">
      <c r="A73" s="1">
        <v>21552</v>
      </c>
      <c r="B73">
        <v>55.45</v>
      </c>
      <c r="C73">
        <f t="shared" si="8"/>
        <v>0.24000000000000199</v>
      </c>
      <c r="D73">
        <f t="shared" si="9"/>
        <v>4.3470385799674336E-3</v>
      </c>
      <c r="E73">
        <f t="shared" si="10"/>
        <v>2.1409266409266414</v>
      </c>
      <c r="F73">
        <f t="shared" si="7"/>
        <v>1.1409266409266414</v>
      </c>
      <c r="K73">
        <f t="shared" si="11"/>
        <v>39.327029379275814</v>
      </c>
    </row>
    <row r="74" spans="1:11" x14ac:dyDescent="0.25">
      <c r="A74" s="1">
        <v>21583</v>
      </c>
      <c r="B74">
        <v>55.41</v>
      </c>
      <c r="C74">
        <f t="shared" si="8"/>
        <v>-4.0000000000006253E-2</v>
      </c>
      <c r="D74">
        <f t="shared" si="9"/>
        <v>-7.2137060414799372E-4</v>
      </c>
      <c r="E74">
        <f t="shared" si="10"/>
        <v>2.1393822393822397</v>
      </c>
      <c r="F74">
        <f t="shared" si="7"/>
        <v>1.1393822393822397</v>
      </c>
      <c r="K74">
        <f t="shared" si="11"/>
        <v>39.559058852613539</v>
      </c>
    </row>
    <row r="75" spans="1:11" x14ac:dyDescent="0.25">
      <c r="A75" s="1">
        <v>21611</v>
      </c>
      <c r="B75">
        <v>55.44</v>
      </c>
      <c r="C75">
        <f t="shared" si="8"/>
        <v>3.0000000000001137E-2</v>
      </c>
      <c r="D75">
        <f t="shared" si="9"/>
        <v>5.4141851651328527E-4</v>
      </c>
      <c r="E75">
        <f t="shared" si="10"/>
        <v>2.1405405405405409</v>
      </c>
      <c r="F75">
        <f t="shared" si="7"/>
        <v>1.1405405405405409</v>
      </c>
      <c r="K75">
        <f t="shared" si="11"/>
        <v>39.79245729984396</v>
      </c>
    </row>
    <row r="76" spans="1:11" x14ac:dyDescent="0.25">
      <c r="A76" s="1">
        <v>21641</v>
      </c>
      <c r="B76">
        <v>57.59</v>
      </c>
      <c r="C76">
        <f t="shared" si="8"/>
        <v>2.1500000000000057</v>
      </c>
      <c r="D76">
        <f t="shared" si="9"/>
        <v>3.8780663780663888E-2</v>
      </c>
      <c r="E76">
        <f t="shared" si="10"/>
        <v>2.2235521235521243</v>
      </c>
      <c r="F76">
        <f t="shared" si="7"/>
        <v>1.2235521235521243</v>
      </c>
      <c r="K76">
        <f t="shared" si="11"/>
        <v>40.027232797913037</v>
      </c>
    </row>
    <row r="77" spans="1:11" x14ac:dyDescent="0.25">
      <c r="A77" s="1">
        <v>21671</v>
      </c>
      <c r="B77">
        <v>58.68</v>
      </c>
      <c r="C77">
        <f t="shared" si="8"/>
        <v>1.0899999999999963</v>
      </c>
      <c r="D77">
        <f t="shared" si="9"/>
        <v>1.8926897030734437E-2</v>
      </c>
      <c r="E77">
        <f t="shared" si="10"/>
        <v>2.2656370656370663</v>
      </c>
      <c r="F77">
        <f t="shared" si="7"/>
        <v>1.2656370656370663</v>
      </c>
      <c r="K77">
        <f t="shared" si="11"/>
        <v>40.263393471420727</v>
      </c>
    </row>
    <row r="78" spans="1:11" x14ac:dyDescent="0.25">
      <c r="A78" s="1">
        <v>21702</v>
      </c>
      <c r="B78">
        <v>58.47</v>
      </c>
      <c r="C78">
        <f t="shared" si="8"/>
        <v>-0.21000000000000085</v>
      </c>
      <c r="D78">
        <f t="shared" si="9"/>
        <v>-3.5787321063394831E-3</v>
      </c>
      <c r="E78">
        <f t="shared" si="10"/>
        <v>2.2575289575289581</v>
      </c>
      <c r="F78">
        <f t="shared" si="7"/>
        <v>1.2575289575289581</v>
      </c>
      <c r="K78">
        <f t="shared" si="11"/>
        <v>40.500947492902107</v>
      </c>
    </row>
    <row r="79" spans="1:11" x14ac:dyDescent="0.25">
      <c r="A79" s="1">
        <v>21732</v>
      </c>
      <c r="B79">
        <v>60.51</v>
      </c>
      <c r="C79">
        <f t="shared" si="8"/>
        <v>2.0399999999999991</v>
      </c>
      <c r="D79">
        <f t="shared" si="9"/>
        <v>3.4889687018984081E-2</v>
      </c>
      <c r="E79">
        <f t="shared" si="10"/>
        <v>2.3362934362934369</v>
      </c>
      <c r="F79">
        <f t="shared" si="7"/>
        <v>1.3362934362934369</v>
      </c>
      <c r="K79">
        <f t="shared" si="11"/>
        <v>40.739903083110228</v>
      </c>
    </row>
    <row r="80" spans="1:11" x14ac:dyDescent="0.25">
      <c r="A80" s="1">
        <v>21765</v>
      </c>
      <c r="B80">
        <v>59.6</v>
      </c>
      <c r="C80">
        <f t="shared" si="8"/>
        <v>-0.90999999999999659</v>
      </c>
      <c r="D80">
        <f t="shared" si="9"/>
        <v>-1.5038836555941111E-2</v>
      </c>
      <c r="E80">
        <f t="shared" si="10"/>
        <v>2.3011583011583019</v>
      </c>
      <c r="F80">
        <f t="shared" si="7"/>
        <v>1.3011583011583019</v>
      </c>
      <c r="K80">
        <f t="shared" si="11"/>
        <v>40.980268511300579</v>
      </c>
    </row>
    <row r="81" spans="1:11" x14ac:dyDescent="0.25">
      <c r="A81" s="1">
        <v>21794</v>
      </c>
      <c r="B81">
        <v>56.88</v>
      </c>
      <c r="C81">
        <f t="shared" si="8"/>
        <v>-2.7199999999999989</v>
      </c>
      <c r="D81">
        <f t="shared" si="9"/>
        <v>-4.5637583892617427E-2</v>
      </c>
      <c r="E81">
        <f t="shared" si="10"/>
        <v>2.196138996138997</v>
      </c>
      <c r="F81">
        <f t="shared" si="7"/>
        <v>1.196138996138997</v>
      </c>
      <c r="K81">
        <f t="shared" si="11"/>
        <v>41.222052095517256</v>
      </c>
    </row>
    <row r="82" spans="1:11" x14ac:dyDescent="0.25">
      <c r="A82" s="1">
        <v>21824</v>
      </c>
      <c r="B82">
        <v>57.52</v>
      </c>
      <c r="C82">
        <f t="shared" si="8"/>
        <v>0.64000000000000057</v>
      </c>
      <c r="D82">
        <f t="shared" si="9"/>
        <v>1.1251758087201134E-2</v>
      </c>
      <c r="E82">
        <f t="shared" si="10"/>
        <v>2.2208494208494218</v>
      </c>
      <c r="F82">
        <f t="shared" si="7"/>
        <v>1.2208494208494218</v>
      </c>
      <c r="K82">
        <f t="shared" si="11"/>
        <v>41.465262202880808</v>
      </c>
    </row>
    <row r="83" spans="1:11" x14ac:dyDescent="0.25">
      <c r="A83" s="1">
        <v>21856</v>
      </c>
      <c r="B83">
        <v>58.28</v>
      </c>
      <c r="C83">
        <f t="shared" si="8"/>
        <v>0.75999999999999801</v>
      </c>
      <c r="D83">
        <f t="shared" si="9"/>
        <v>1.3212795549374096E-2</v>
      </c>
      <c r="E83">
        <f t="shared" si="10"/>
        <v>2.2501930501930509</v>
      </c>
      <c r="F83">
        <f t="shared" si="7"/>
        <v>1.2501930501930509</v>
      </c>
      <c r="K83">
        <f t="shared" si="11"/>
        <v>41.709907249877809</v>
      </c>
    </row>
    <row r="84" spans="1:11" x14ac:dyDescent="0.25">
      <c r="A84" s="1">
        <v>21885</v>
      </c>
      <c r="B84">
        <v>59.89</v>
      </c>
      <c r="C84">
        <f t="shared" si="8"/>
        <v>1.6099999999999994</v>
      </c>
      <c r="D84">
        <f t="shared" si="9"/>
        <v>2.7625257378174322E-2</v>
      </c>
      <c r="E84">
        <f t="shared" si="10"/>
        <v>2.3123552123552131</v>
      </c>
      <c r="F84">
        <f t="shared" si="7"/>
        <v>1.3123552123552131</v>
      </c>
      <c r="K84">
        <f t="shared" si="11"/>
        <v>41.955995702652089</v>
      </c>
    </row>
    <row r="85" spans="1:11" x14ac:dyDescent="0.25">
      <c r="A85" s="1">
        <v>21919</v>
      </c>
      <c r="B85">
        <v>55.61</v>
      </c>
      <c r="C85">
        <f t="shared" si="8"/>
        <v>-4.2800000000000011</v>
      </c>
      <c r="D85">
        <f t="shared" si="9"/>
        <v>-7.1464351310736363E-2</v>
      </c>
      <c r="E85">
        <f t="shared" si="10"/>
        <v>2.1471042471042479</v>
      </c>
      <c r="F85">
        <f t="shared" si="7"/>
        <v>1.1471042471042479</v>
      </c>
      <c r="K85">
        <f t="shared" si="11"/>
        <v>42.203536077297734</v>
      </c>
    </row>
    <row r="86" spans="1:11" x14ac:dyDescent="0.25">
      <c r="A86" s="1">
        <v>21947</v>
      </c>
      <c r="B86">
        <v>56.12</v>
      </c>
      <c r="C86">
        <f t="shared" si="8"/>
        <v>0.50999999999999801</v>
      </c>
      <c r="D86">
        <f t="shared" si="9"/>
        <v>9.1710124078402816E-3</v>
      </c>
      <c r="E86">
        <f t="shared" si="10"/>
        <v>2.1667953667953674</v>
      </c>
      <c r="F86">
        <f t="shared" si="7"/>
        <v>1.1667953667953674</v>
      </c>
      <c r="K86">
        <f t="shared" si="11"/>
        <v>42.452536940153792</v>
      </c>
    </row>
    <row r="87" spans="1:11" x14ac:dyDescent="0.25">
      <c r="A87" s="1">
        <v>21976</v>
      </c>
      <c r="B87">
        <v>55.34</v>
      </c>
      <c r="C87">
        <f t="shared" si="8"/>
        <v>-0.77999999999999403</v>
      </c>
      <c r="D87">
        <f t="shared" si="9"/>
        <v>-1.3898788310762546E-2</v>
      </c>
      <c r="E87">
        <f t="shared" si="10"/>
        <v>2.1366795366795377</v>
      </c>
      <c r="F87">
        <f t="shared" si="7"/>
        <v>1.1366795366795377</v>
      </c>
      <c r="K87">
        <f t="shared" si="11"/>
        <v>42.703006908100697</v>
      </c>
    </row>
    <row r="88" spans="1:11" x14ac:dyDescent="0.25">
      <c r="A88" s="1">
        <v>22007</v>
      </c>
      <c r="B88">
        <v>54.37</v>
      </c>
      <c r="C88">
        <f t="shared" si="8"/>
        <v>-0.97000000000000597</v>
      </c>
      <c r="D88">
        <f t="shared" si="9"/>
        <v>-1.7528008673653884E-2</v>
      </c>
      <c r="E88">
        <f t="shared" si="10"/>
        <v>2.0992277992277999</v>
      </c>
      <c r="F88">
        <f t="shared" si="7"/>
        <v>1.0992277992277999</v>
      </c>
      <c r="K88">
        <f t="shared" si="11"/>
        <v>42.954954648858489</v>
      </c>
    </row>
    <row r="89" spans="1:11" x14ac:dyDescent="0.25">
      <c r="A89" s="1">
        <v>22038</v>
      </c>
      <c r="B89">
        <v>55.83</v>
      </c>
      <c r="C89">
        <f t="shared" si="8"/>
        <v>1.4600000000000009</v>
      </c>
      <c r="D89">
        <f t="shared" si="9"/>
        <v>2.6853043958065127E-2</v>
      </c>
      <c r="E89">
        <f t="shared" si="10"/>
        <v>2.1555984555984562</v>
      </c>
      <c r="F89">
        <f t="shared" si="7"/>
        <v>1.1555984555984562</v>
      </c>
      <c r="K89">
        <f t="shared" si="11"/>
        <v>43.208388881286751</v>
      </c>
    </row>
    <row r="90" spans="1:11" x14ac:dyDescent="0.25">
      <c r="A90" s="1">
        <v>22068</v>
      </c>
      <c r="B90">
        <v>56.92</v>
      </c>
      <c r="C90">
        <f t="shared" si="8"/>
        <v>1.0900000000000034</v>
      </c>
      <c r="D90">
        <f t="shared" si="9"/>
        <v>1.9523553644993794E-2</v>
      </c>
      <c r="E90">
        <f t="shared" si="10"/>
        <v>2.1976833976833983</v>
      </c>
      <c r="F90">
        <f t="shared" si="7"/>
        <v>1.1976833976833983</v>
      </c>
      <c r="K90">
        <f t="shared" si="11"/>
        <v>43.463318375686342</v>
      </c>
    </row>
    <row r="91" spans="1:11" x14ac:dyDescent="0.25">
      <c r="A91" s="1">
        <v>22098</v>
      </c>
      <c r="B91">
        <v>55.51</v>
      </c>
      <c r="C91">
        <f t="shared" si="8"/>
        <v>-1.4100000000000037</v>
      </c>
      <c r="D91">
        <f t="shared" si="9"/>
        <v>-2.4771609276177154E-2</v>
      </c>
      <c r="E91">
        <f t="shared" si="10"/>
        <v>2.1432432432432438</v>
      </c>
      <c r="F91">
        <f t="shared" si="7"/>
        <v>1.1432432432432438</v>
      </c>
      <c r="K91">
        <f t="shared" si="11"/>
        <v>43.71975195410289</v>
      </c>
    </row>
    <row r="92" spans="1:11" x14ac:dyDescent="0.25">
      <c r="A92" s="1">
        <v>22129</v>
      </c>
      <c r="B92">
        <v>56.96</v>
      </c>
      <c r="C92">
        <f t="shared" si="8"/>
        <v>1.4500000000000028</v>
      </c>
      <c r="D92">
        <f t="shared" si="9"/>
        <v>2.6121419564042566E-2</v>
      </c>
      <c r="E92">
        <f t="shared" si="10"/>
        <v>2.1992277992278</v>
      </c>
      <c r="F92">
        <f t="shared" si="7"/>
        <v>1.1992277992278</v>
      </c>
      <c r="K92">
        <f t="shared" si="11"/>
        <v>43.977698490632093</v>
      </c>
    </row>
    <row r="93" spans="1:11" x14ac:dyDescent="0.25">
      <c r="A93" s="1">
        <v>22160</v>
      </c>
      <c r="B93">
        <v>53.52</v>
      </c>
      <c r="C93">
        <f t="shared" si="8"/>
        <v>-3.4399999999999977</v>
      </c>
      <c r="D93">
        <f t="shared" si="9"/>
        <v>-6.0393258426966252E-2</v>
      </c>
      <c r="E93">
        <f t="shared" si="10"/>
        <v>2.0664092664092673</v>
      </c>
      <c r="F93">
        <f t="shared" si="7"/>
        <v>1.0664092664092673</v>
      </c>
      <c r="K93">
        <f t="shared" si="11"/>
        <v>44.237166911726824</v>
      </c>
    </row>
    <row r="94" spans="1:11" x14ac:dyDescent="0.25">
      <c r="A94" s="1">
        <v>22192</v>
      </c>
      <c r="B94">
        <v>53.39</v>
      </c>
      <c r="C94">
        <f t="shared" si="8"/>
        <v>-0.13000000000000256</v>
      </c>
      <c r="D94">
        <f t="shared" si="9"/>
        <v>-2.4289985052317366E-3</v>
      </c>
      <c r="E94">
        <f t="shared" si="10"/>
        <v>2.061389961389962</v>
      </c>
      <c r="F94">
        <f t="shared" si="7"/>
        <v>1.061389961389962</v>
      </c>
      <c r="K94">
        <f t="shared" si="11"/>
        <v>44.498166196506013</v>
      </c>
    </row>
    <row r="95" spans="1:11" x14ac:dyDescent="0.25">
      <c r="A95" s="1">
        <v>22221</v>
      </c>
      <c r="B95">
        <v>55.54</v>
      </c>
      <c r="C95">
        <f t="shared" si="8"/>
        <v>2.1499999999999986</v>
      </c>
      <c r="D95">
        <f t="shared" si="9"/>
        <v>4.0269713429481151E-2</v>
      </c>
      <c r="E95">
        <f t="shared" si="10"/>
        <v>2.144401544401545</v>
      </c>
      <c r="F95">
        <f t="shared" si="7"/>
        <v>1.144401544401545</v>
      </c>
      <c r="K95">
        <f t="shared" si="11"/>
        <v>44.760705377065399</v>
      </c>
    </row>
    <row r="96" spans="1:11" x14ac:dyDescent="0.25">
      <c r="A96" s="1">
        <v>22251</v>
      </c>
      <c r="B96">
        <v>58.11</v>
      </c>
      <c r="C96">
        <f t="shared" si="8"/>
        <v>2.5700000000000003</v>
      </c>
      <c r="D96">
        <f t="shared" si="9"/>
        <v>4.6272956427799793E-2</v>
      </c>
      <c r="E96">
        <f t="shared" si="10"/>
        <v>2.2436293436293444</v>
      </c>
      <c r="F96">
        <f t="shared" si="7"/>
        <v>1.2436293436293444</v>
      </c>
      <c r="K96">
        <f t="shared" si="11"/>
        <v>45.024793538790085</v>
      </c>
    </row>
    <row r="97" spans="1:11" x14ac:dyDescent="0.25">
      <c r="A97" s="1">
        <v>22284</v>
      </c>
      <c r="B97">
        <v>61.78</v>
      </c>
      <c r="C97">
        <f t="shared" si="8"/>
        <v>3.6700000000000017</v>
      </c>
      <c r="D97">
        <f t="shared" si="9"/>
        <v>6.3156083290311513E-2</v>
      </c>
      <c r="E97">
        <f t="shared" si="10"/>
        <v>2.385328185328186</v>
      </c>
      <c r="F97">
        <f t="shared" si="7"/>
        <v>1.385328185328186</v>
      </c>
      <c r="K97">
        <f t="shared" si="11"/>
        <v>45.290439820668944</v>
      </c>
    </row>
    <row r="98" spans="1:11" x14ac:dyDescent="0.25">
      <c r="A98" s="1">
        <v>22313</v>
      </c>
      <c r="B98">
        <v>63.44</v>
      </c>
      <c r="C98">
        <f t="shared" si="8"/>
        <v>1.6599999999999966</v>
      </c>
      <c r="E98">
        <v>1</v>
      </c>
      <c r="F98">
        <f t="shared" si="7"/>
        <v>0</v>
      </c>
      <c r="K98">
        <f t="shared" si="11"/>
        <v>45.557653415610893</v>
      </c>
    </row>
    <row r="99" spans="1:11" x14ac:dyDescent="0.25">
      <c r="A99" s="1">
        <v>22341</v>
      </c>
      <c r="B99">
        <v>65.06</v>
      </c>
      <c r="C99">
        <f t="shared" si="8"/>
        <v>1.6200000000000045</v>
      </c>
      <c r="D99">
        <f t="shared" ref="D99:D162" si="12">C99/B98</f>
        <v>2.5535939470365771E-2</v>
      </c>
      <c r="E99">
        <f t="shared" ref="E99:E162" si="13">E98+(E98*D99)</f>
        <v>1.0255359394703658</v>
      </c>
      <c r="F99">
        <f t="shared" si="7"/>
        <v>2.5535939470365809E-2</v>
      </c>
      <c r="K99">
        <f t="shared" si="11"/>
        <v>45.826443570762997</v>
      </c>
    </row>
    <row r="100" spans="1:11" x14ac:dyDescent="0.25">
      <c r="A100" s="1">
        <v>22374</v>
      </c>
      <c r="B100">
        <v>65.31</v>
      </c>
      <c r="C100">
        <f t="shared" si="8"/>
        <v>0.25</v>
      </c>
      <c r="D100">
        <f t="shared" si="12"/>
        <v>3.8426068244697201E-3</v>
      </c>
      <c r="E100">
        <f t="shared" si="13"/>
        <v>1.0294766708701135</v>
      </c>
      <c r="F100">
        <f t="shared" si="7"/>
        <v>2.9476670870113519E-2</v>
      </c>
      <c r="K100">
        <f t="shared" si="11"/>
        <v>46.096819587830495</v>
      </c>
    </row>
    <row r="101" spans="1:11" x14ac:dyDescent="0.25">
      <c r="A101" s="1">
        <v>22402</v>
      </c>
      <c r="B101">
        <v>66.56</v>
      </c>
      <c r="C101">
        <f t="shared" si="8"/>
        <v>1.25</v>
      </c>
      <c r="D101">
        <f t="shared" si="12"/>
        <v>1.9139488592864799E-2</v>
      </c>
      <c r="E101">
        <f t="shared" si="13"/>
        <v>1.0491803278688525</v>
      </c>
      <c r="F101">
        <f t="shared" si="7"/>
        <v>4.9180327868852514E-2</v>
      </c>
      <c r="K101">
        <f t="shared" si="11"/>
        <v>46.368790823398697</v>
      </c>
    </row>
    <row r="102" spans="1:11" x14ac:dyDescent="0.25">
      <c r="A102" s="1">
        <v>22433</v>
      </c>
      <c r="B102">
        <v>64.64</v>
      </c>
      <c r="C102">
        <f t="shared" si="8"/>
        <v>-1.9200000000000017</v>
      </c>
      <c r="D102">
        <f t="shared" si="12"/>
        <v>-2.8846153846153872E-2</v>
      </c>
      <c r="E102">
        <f t="shared" si="13"/>
        <v>1.0189155107187895</v>
      </c>
      <c r="F102">
        <f t="shared" si="7"/>
        <v>1.8915510718789497E-2</v>
      </c>
      <c r="K102">
        <f t="shared" si="11"/>
        <v>46.642366689256747</v>
      </c>
    </row>
    <row r="103" spans="1:11" x14ac:dyDescent="0.25">
      <c r="A103" s="1">
        <v>22465</v>
      </c>
      <c r="B103">
        <v>66.760000000000005</v>
      </c>
      <c r="C103">
        <f t="shared" si="8"/>
        <v>2.1200000000000045</v>
      </c>
      <c r="D103">
        <f t="shared" si="12"/>
        <v>3.2797029702970368E-2</v>
      </c>
      <c r="E103">
        <f t="shared" si="13"/>
        <v>1.0523329129886509</v>
      </c>
      <c r="F103">
        <f t="shared" si="7"/>
        <v>5.2332912988650948E-2</v>
      </c>
      <c r="K103">
        <f t="shared" si="11"/>
        <v>46.917556652723363</v>
      </c>
    </row>
    <row r="104" spans="1:11" x14ac:dyDescent="0.25">
      <c r="A104" s="1">
        <v>22494</v>
      </c>
      <c r="B104">
        <v>68.069999999999993</v>
      </c>
      <c r="C104">
        <f t="shared" si="8"/>
        <v>1.3099999999999881</v>
      </c>
      <c r="D104">
        <f t="shared" si="12"/>
        <v>1.9622528460155601E-2</v>
      </c>
      <c r="E104">
        <f t="shared" si="13"/>
        <v>1.0729823455233292</v>
      </c>
      <c r="F104">
        <f t="shared" si="7"/>
        <v>7.2982345523329162E-2</v>
      </c>
      <c r="K104">
        <f t="shared" si="11"/>
        <v>47.194370236974429</v>
      </c>
    </row>
    <row r="105" spans="1:11" x14ac:dyDescent="0.25">
      <c r="A105" s="1">
        <v>22525</v>
      </c>
      <c r="B105">
        <v>66.73</v>
      </c>
      <c r="C105">
        <f t="shared" si="8"/>
        <v>-1.3399999999999892</v>
      </c>
      <c r="D105">
        <f t="shared" si="12"/>
        <v>-1.9685617746437335E-2</v>
      </c>
      <c r="E105">
        <f t="shared" si="13"/>
        <v>1.0518600252206811</v>
      </c>
      <c r="F105">
        <f t="shared" si="7"/>
        <v>5.1860025220681116E-2</v>
      </c>
      <c r="K105">
        <f t="shared" si="11"/>
        <v>47.472817021372578</v>
      </c>
    </row>
    <row r="106" spans="1:11" x14ac:dyDescent="0.25">
      <c r="A106" s="1">
        <v>22556</v>
      </c>
      <c r="B106">
        <v>68.62</v>
      </c>
      <c r="C106">
        <f t="shared" si="8"/>
        <v>1.8900000000000006</v>
      </c>
      <c r="D106">
        <f t="shared" si="12"/>
        <v>2.8323093061591496E-2</v>
      </c>
      <c r="E106">
        <f t="shared" si="13"/>
        <v>1.0816519546027745</v>
      </c>
      <c r="F106">
        <f t="shared" si="7"/>
        <v>8.1651954602774524E-2</v>
      </c>
      <c r="K106">
        <f t="shared" si="11"/>
        <v>47.752906641798674</v>
      </c>
    </row>
    <row r="107" spans="1:11" x14ac:dyDescent="0.25">
      <c r="A107" s="1">
        <v>22586</v>
      </c>
      <c r="B107">
        <v>71.319999999999993</v>
      </c>
      <c r="C107">
        <f t="shared" si="8"/>
        <v>2.6999999999999886</v>
      </c>
      <c r="D107">
        <f t="shared" si="12"/>
        <v>3.9347129116875379E-2</v>
      </c>
      <c r="E107">
        <f t="shared" si="13"/>
        <v>1.1242118537200505</v>
      </c>
      <c r="F107">
        <f t="shared" si="7"/>
        <v>0.1242118537200505</v>
      </c>
      <c r="K107">
        <f t="shared" si="11"/>
        <v>48.034648790985287</v>
      </c>
    </row>
    <row r="108" spans="1:11" x14ac:dyDescent="0.25">
      <c r="A108" s="1">
        <v>22616</v>
      </c>
      <c r="B108">
        <v>71.55</v>
      </c>
      <c r="C108">
        <f t="shared" si="8"/>
        <v>0.23000000000000398</v>
      </c>
      <c r="D108">
        <f t="shared" si="12"/>
        <v>3.2249018508132923E-3</v>
      </c>
      <c r="E108">
        <f t="shared" si="13"/>
        <v>1.1278373266078185</v>
      </c>
      <c r="F108">
        <f t="shared" si="7"/>
        <v>0.12783732660781855</v>
      </c>
      <c r="K108">
        <f t="shared" si="11"/>
        <v>48.3180532188521</v>
      </c>
    </row>
    <row r="109" spans="1:11" x14ac:dyDescent="0.25">
      <c r="A109" s="1">
        <v>22648</v>
      </c>
      <c r="B109">
        <v>68.84</v>
      </c>
      <c r="C109">
        <f t="shared" si="8"/>
        <v>-2.7099999999999937</v>
      </c>
      <c r="D109">
        <f t="shared" si="12"/>
        <v>-3.7875611460517038E-2</v>
      </c>
      <c r="E109">
        <f t="shared" si="13"/>
        <v>1.0851197982345526</v>
      </c>
      <c r="F109">
        <f t="shared" si="7"/>
        <v>8.5119798234552624E-2</v>
      </c>
      <c r="K109">
        <f t="shared" si="11"/>
        <v>48.603129732843328</v>
      </c>
    </row>
    <row r="110" spans="1:11" x14ac:dyDescent="0.25">
      <c r="A110" s="1">
        <v>22678</v>
      </c>
      <c r="B110">
        <v>69.959999999999994</v>
      </c>
      <c r="C110">
        <f t="shared" si="8"/>
        <v>1.1199999999999903</v>
      </c>
      <c r="D110">
        <f t="shared" si="12"/>
        <v>1.6269610691458315E-2</v>
      </c>
      <c r="E110">
        <f t="shared" si="13"/>
        <v>1.1027742749054226</v>
      </c>
      <c r="F110">
        <f t="shared" si="7"/>
        <v>0.10277427490542257</v>
      </c>
      <c r="K110">
        <f t="shared" si="11"/>
        <v>48.889888198267101</v>
      </c>
    </row>
    <row r="111" spans="1:11" x14ac:dyDescent="0.25">
      <c r="A111" s="1">
        <v>22706</v>
      </c>
      <c r="B111">
        <v>69.55</v>
      </c>
      <c r="C111">
        <f t="shared" si="8"/>
        <v>-0.40999999999999659</v>
      </c>
      <c r="D111">
        <f t="shared" si="12"/>
        <v>-5.8604917095482654E-3</v>
      </c>
      <c r="E111">
        <f t="shared" si="13"/>
        <v>1.0963114754098362</v>
      </c>
      <c r="F111">
        <f t="shared" si="7"/>
        <v>9.63114754098362E-2</v>
      </c>
      <c r="K111">
        <f t="shared" si="11"/>
        <v>49.178338538636879</v>
      </c>
    </row>
    <row r="112" spans="1:11" x14ac:dyDescent="0.25">
      <c r="A112" s="1">
        <v>22738</v>
      </c>
      <c r="B112">
        <v>65.239999999999995</v>
      </c>
      <c r="C112">
        <f t="shared" si="8"/>
        <v>-4.3100000000000023</v>
      </c>
      <c r="D112">
        <f t="shared" si="12"/>
        <v>-6.1969805895039573E-2</v>
      </c>
      <c r="E112">
        <f t="shared" si="13"/>
        <v>1.0283732660781841</v>
      </c>
      <c r="F112">
        <f t="shared" si="7"/>
        <v>2.8373266078184134E-2</v>
      </c>
      <c r="K112">
        <f t="shared" si="11"/>
        <v>49.468490736014836</v>
      </c>
    </row>
    <row r="113" spans="1:11" x14ac:dyDescent="0.25">
      <c r="A113" s="1">
        <v>22767</v>
      </c>
      <c r="B113">
        <v>59.63</v>
      </c>
      <c r="C113">
        <f t="shared" si="8"/>
        <v>-5.6099999999999923</v>
      </c>
      <c r="D113">
        <f t="shared" si="12"/>
        <v>-8.599019006744317E-2</v>
      </c>
      <c r="E113">
        <f t="shared" si="13"/>
        <v>0.9399432534678438</v>
      </c>
      <c r="F113">
        <f t="shared" si="7"/>
        <v>-6.0056746532156202E-2</v>
      </c>
      <c r="K113">
        <f t="shared" si="11"/>
        <v>49.760354831357326</v>
      </c>
    </row>
    <row r="114" spans="1:11" x14ac:dyDescent="0.25">
      <c r="A114" s="1">
        <v>22798</v>
      </c>
      <c r="B114">
        <v>54.75</v>
      </c>
      <c r="C114">
        <f t="shared" si="8"/>
        <v>-4.8800000000000026</v>
      </c>
      <c r="D114">
        <f t="shared" si="12"/>
        <v>-8.1838001006204975E-2</v>
      </c>
      <c r="E114">
        <f t="shared" si="13"/>
        <v>0.86302017654476681</v>
      </c>
      <c r="F114">
        <f t="shared" si="7"/>
        <v>-0.13697982345523319</v>
      </c>
      <c r="K114">
        <f t="shared" si="11"/>
        <v>50.053940924862331</v>
      </c>
    </row>
    <row r="115" spans="1:11" x14ac:dyDescent="0.25">
      <c r="A115" s="1">
        <v>22829</v>
      </c>
      <c r="B115">
        <v>58.23</v>
      </c>
      <c r="C115">
        <f t="shared" si="8"/>
        <v>3.4799999999999969</v>
      </c>
      <c r="D115">
        <f t="shared" si="12"/>
        <v>6.3561643835616383E-2</v>
      </c>
      <c r="E115">
        <f t="shared" si="13"/>
        <v>0.91787515762925609</v>
      </c>
      <c r="F115">
        <f t="shared" si="7"/>
        <v>-8.2124842370743911E-2</v>
      </c>
      <c r="K115">
        <f t="shared" si="11"/>
        <v>50.349259176319016</v>
      </c>
    </row>
    <row r="116" spans="1:11" x14ac:dyDescent="0.25">
      <c r="A116" s="1">
        <v>22859</v>
      </c>
      <c r="B116">
        <v>59.12</v>
      </c>
      <c r="C116">
        <f t="shared" si="8"/>
        <v>0.89000000000000057</v>
      </c>
      <c r="D116">
        <f t="shared" si="12"/>
        <v>1.5284217757169854E-2</v>
      </c>
      <c r="E116">
        <f t="shared" si="13"/>
        <v>0.93190416141235821</v>
      </c>
      <c r="F116">
        <f t="shared" si="7"/>
        <v>-6.8095838587641788E-2</v>
      </c>
      <c r="K116">
        <f t="shared" si="11"/>
        <v>50.646319805459299</v>
      </c>
    </row>
    <row r="117" spans="1:11" x14ac:dyDescent="0.25">
      <c r="A117" s="1">
        <v>22893</v>
      </c>
      <c r="B117">
        <v>56.27</v>
      </c>
      <c r="C117">
        <f t="shared" si="8"/>
        <v>-2.8499999999999943</v>
      </c>
      <c r="D117">
        <f t="shared" si="12"/>
        <v>-4.8207036535859178E-2</v>
      </c>
      <c r="E117">
        <f t="shared" si="13"/>
        <v>0.88697982345523341</v>
      </c>
      <c r="F117">
        <f t="shared" si="7"/>
        <v>-0.11302017654476659</v>
      </c>
      <c r="K117">
        <f t="shared" si="11"/>
        <v>50.945133092311508</v>
      </c>
    </row>
    <row r="118" spans="1:11" x14ac:dyDescent="0.25">
      <c r="A118" s="1">
        <v>22920</v>
      </c>
      <c r="B118">
        <v>56.52</v>
      </c>
      <c r="C118">
        <f t="shared" si="8"/>
        <v>0.25</v>
      </c>
      <c r="D118">
        <f t="shared" si="12"/>
        <v>4.4428647591967301E-3</v>
      </c>
      <c r="E118">
        <f t="shared" si="13"/>
        <v>0.89092055485498123</v>
      </c>
      <c r="F118">
        <f t="shared" si="7"/>
        <v>-0.10907944514501877</v>
      </c>
      <c r="K118">
        <f t="shared" si="11"/>
        <v>51.245709377556146</v>
      </c>
    </row>
    <row r="119" spans="1:11" x14ac:dyDescent="0.25">
      <c r="A119" s="1">
        <v>22951</v>
      </c>
      <c r="B119">
        <v>62.26</v>
      </c>
      <c r="C119">
        <f t="shared" si="8"/>
        <v>5.7399999999999949</v>
      </c>
      <c r="D119">
        <f t="shared" si="12"/>
        <v>0.10155697098372247</v>
      </c>
      <c r="E119">
        <f t="shared" si="13"/>
        <v>0.9813997477931905</v>
      </c>
      <c r="F119">
        <f t="shared" si="7"/>
        <v>-1.8600252206809498E-2</v>
      </c>
      <c r="K119">
        <f t="shared" si="11"/>
        <v>51.548059062883731</v>
      </c>
    </row>
    <row r="120" spans="1:11" x14ac:dyDescent="0.25">
      <c r="A120" s="1">
        <v>22983</v>
      </c>
      <c r="B120">
        <v>63.1</v>
      </c>
      <c r="C120">
        <f t="shared" si="8"/>
        <v>0.84000000000000341</v>
      </c>
      <c r="D120">
        <f t="shared" si="12"/>
        <v>1.3491808544812134E-2</v>
      </c>
      <c r="E120">
        <f t="shared" si="13"/>
        <v>0.99464060529634313</v>
      </c>
      <c r="F120">
        <f t="shared" si="7"/>
        <v>-5.3593947036568723E-3</v>
      </c>
      <c r="K120">
        <f t="shared" si="11"/>
        <v>51.852192611354745</v>
      </c>
    </row>
    <row r="121" spans="1:11" x14ac:dyDescent="0.25">
      <c r="A121" s="1">
        <v>23013</v>
      </c>
      <c r="B121">
        <v>66.2</v>
      </c>
      <c r="C121">
        <f t="shared" si="8"/>
        <v>3.1000000000000014</v>
      </c>
      <c r="D121">
        <f t="shared" si="12"/>
        <v>4.912836767036452E-2</v>
      </c>
      <c r="E121">
        <f t="shared" si="13"/>
        <v>1.0435056746532159</v>
      </c>
      <c r="F121">
        <f t="shared" si="7"/>
        <v>4.3505674653215864E-2</v>
      </c>
      <c r="K121">
        <f t="shared" si="11"/>
        <v>52.15812054776174</v>
      </c>
    </row>
    <row r="122" spans="1:11" x14ac:dyDescent="0.25">
      <c r="A122" s="1">
        <v>23043</v>
      </c>
      <c r="B122">
        <v>64.290000000000006</v>
      </c>
      <c r="C122">
        <f t="shared" si="8"/>
        <v>-1.9099999999999966</v>
      </c>
      <c r="D122">
        <f t="shared" si="12"/>
        <v>-2.8851963746223511E-2</v>
      </c>
      <c r="E122">
        <f t="shared" si="13"/>
        <v>1.0133984867591428</v>
      </c>
      <c r="F122">
        <f t="shared" si="7"/>
        <v>1.3398486759142791E-2</v>
      </c>
      <c r="K122">
        <f t="shared" si="11"/>
        <v>52.465853458993536</v>
      </c>
    </row>
    <row r="123" spans="1:11" x14ac:dyDescent="0.25">
      <c r="A123" s="1">
        <v>23071</v>
      </c>
      <c r="B123">
        <v>66.569999999999993</v>
      </c>
      <c r="C123">
        <f t="shared" si="8"/>
        <v>2.2799999999999869</v>
      </c>
      <c r="D123">
        <f t="shared" si="12"/>
        <v>3.5464302379841134E-2</v>
      </c>
      <c r="E123">
        <f t="shared" si="13"/>
        <v>1.0493379571248425</v>
      </c>
      <c r="F123">
        <f t="shared" si="7"/>
        <v>4.9337957124842458E-2</v>
      </c>
      <c r="K123">
        <f t="shared" si="11"/>
        <v>52.775401994401598</v>
      </c>
    </row>
    <row r="124" spans="1:11" x14ac:dyDescent="0.25">
      <c r="A124" s="1">
        <v>23102</v>
      </c>
      <c r="B124">
        <v>69.8</v>
      </c>
      <c r="C124">
        <f t="shared" si="8"/>
        <v>3.230000000000004</v>
      </c>
      <c r="D124">
        <f t="shared" si="12"/>
        <v>4.8520354514045433E-2</v>
      </c>
      <c r="E124">
        <f t="shared" si="13"/>
        <v>1.1002522068095839</v>
      </c>
      <c r="F124">
        <f t="shared" si="7"/>
        <v>0.10025220680958391</v>
      </c>
      <c r="K124">
        <f t="shared" si="11"/>
        <v>53.08677686616857</v>
      </c>
    </row>
    <row r="125" spans="1:11" x14ac:dyDescent="0.25">
      <c r="A125" s="1">
        <v>23132</v>
      </c>
      <c r="B125">
        <v>70.8</v>
      </c>
      <c r="C125">
        <f t="shared" si="8"/>
        <v>1</v>
      </c>
      <c r="D125">
        <f t="shared" si="12"/>
        <v>1.4326647564469915E-2</v>
      </c>
      <c r="E125">
        <f t="shared" si="13"/>
        <v>1.1160151324085752</v>
      </c>
      <c r="F125">
        <f t="shared" si="7"/>
        <v>0.11601513240857519</v>
      </c>
      <c r="K125">
        <f t="shared" si="11"/>
        <v>53.399988849678962</v>
      </c>
    </row>
    <row r="126" spans="1:11" x14ac:dyDescent="0.25">
      <c r="A126" s="1">
        <v>23165</v>
      </c>
      <c r="B126">
        <v>69.37</v>
      </c>
      <c r="C126">
        <f t="shared" si="8"/>
        <v>-1.4299999999999926</v>
      </c>
      <c r="D126">
        <f t="shared" si="12"/>
        <v>-2.0197740112994248E-2</v>
      </c>
      <c r="E126">
        <f t="shared" si="13"/>
        <v>1.0934741488020179</v>
      </c>
      <c r="F126">
        <f t="shared" si="7"/>
        <v>9.3474148802017876E-2</v>
      </c>
      <c r="K126">
        <f t="shared" si="11"/>
        <v>53.715048783892065</v>
      </c>
    </row>
    <row r="127" spans="1:11" x14ac:dyDescent="0.25">
      <c r="A127" s="1">
        <v>23193</v>
      </c>
      <c r="B127">
        <v>69.13</v>
      </c>
      <c r="C127">
        <f t="shared" si="8"/>
        <v>-0.24000000000000909</v>
      </c>
      <c r="D127">
        <f t="shared" si="12"/>
        <v>-3.4597088078421375E-3</v>
      </c>
      <c r="E127">
        <f t="shared" si="13"/>
        <v>1.0896910466582599</v>
      </c>
      <c r="F127">
        <f t="shared" si="7"/>
        <v>8.9691046658259888E-2</v>
      </c>
      <c r="K127">
        <f t="shared" si="11"/>
        <v>54.031967571717026</v>
      </c>
    </row>
    <row r="128" spans="1:11" x14ac:dyDescent="0.25">
      <c r="A128" s="1">
        <v>23224</v>
      </c>
      <c r="B128">
        <v>72.5</v>
      </c>
      <c r="C128">
        <f t="shared" si="8"/>
        <v>3.3700000000000045</v>
      </c>
      <c r="D128">
        <f t="shared" si="12"/>
        <v>4.8748734268769058E-2</v>
      </c>
      <c r="E128">
        <f t="shared" si="13"/>
        <v>1.1428121059268603</v>
      </c>
      <c r="F128">
        <f t="shared" si="7"/>
        <v>0.14281210592686033</v>
      </c>
      <c r="K128">
        <f t="shared" si="11"/>
        <v>54.350756180390157</v>
      </c>
    </row>
    <row r="129" spans="1:11" x14ac:dyDescent="0.25">
      <c r="A129" s="1">
        <v>23257</v>
      </c>
      <c r="B129">
        <v>71.7</v>
      </c>
      <c r="C129">
        <f t="shared" si="8"/>
        <v>-0.79999999999999716</v>
      </c>
      <c r="D129">
        <f t="shared" si="12"/>
        <v>-1.1034482758620651E-2</v>
      </c>
      <c r="E129">
        <f t="shared" si="13"/>
        <v>1.1302017654476675</v>
      </c>
      <c r="F129">
        <f t="shared" si="7"/>
        <v>0.13020176544766748</v>
      </c>
      <c r="K129">
        <f t="shared" si="11"/>
        <v>54.671425641854455</v>
      </c>
    </row>
    <row r="130" spans="1:11" x14ac:dyDescent="0.25">
      <c r="A130" s="1">
        <v>23285</v>
      </c>
      <c r="B130">
        <v>74.010000000000005</v>
      </c>
      <c r="C130">
        <f t="shared" si="8"/>
        <v>2.3100000000000023</v>
      </c>
      <c r="D130">
        <f t="shared" si="12"/>
        <v>3.2217573221757355E-2</v>
      </c>
      <c r="E130">
        <f t="shared" si="13"/>
        <v>1.1666141235813372</v>
      </c>
      <c r="F130">
        <f t="shared" ref="F130:F193" si="14">E130-1</f>
        <v>0.1666141235813372</v>
      </c>
      <c r="K130">
        <f t="shared" si="11"/>
        <v>54.993987053141396</v>
      </c>
    </row>
    <row r="131" spans="1:11" x14ac:dyDescent="0.25">
      <c r="A131" s="1">
        <v>23316</v>
      </c>
      <c r="B131">
        <v>73.23</v>
      </c>
      <c r="C131">
        <f t="shared" ref="C131:C194" si="15">B131-B130</f>
        <v>-0.78000000000000114</v>
      </c>
      <c r="D131">
        <f t="shared" si="12"/>
        <v>-1.0539116335630335E-2</v>
      </c>
      <c r="E131">
        <f t="shared" si="13"/>
        <v>1.154319041614124</v>
      </c>
      <c r="F131">
        <f t="shared" si="14"/>
        <v>0.15431904161412402</v>
      </c>
      <c r="K131">
        <f t="shared" si="11"/>
        <v>55.318451576754931</v>
      </c>
    </row>
    <row r="132" spans="1:11" x14ac:dyDescent="0.25">
      <c r="A132" s="1">
        <v>23347</v>
      </c>
      <c r="B132">
        <v>75.02</v>
      </c>
      <c r="C132">
        <f t="shared" si="15"/>
        <v>1.789999999999992</v>
      </c>
      <c r="D132">
        <f t="shared" si="12"/>
        <v>2.4443534070735927E-2</v>
      </c>
      <c r="E132">
        <f t="shared" si="13"/>
        <v>1.1825346784363182</v>
      </c>
      <c r="F132">
        <f t="shared" si="14"/>
        <v>0.18253467843631821</v>
      </c>
      <c r="K132">
        <f t="shared" ref="K132:K195" si="16">K131+(K131*I$7)</f>
        <v>55.644830441057785</v>
      </c>
    </row>
    <row r="133" spans="1:11" x14ac:dyDescent="0.25">
      <c r="A133" s="1">
        <v>23378</v>
      </c>
      <c r="B133">
        <v>77.040000000000006</v>
      </c>
      <c r="C133">
        <f t="shared" si="15"/>
        <v>2.0200000000000102</v>
      </c>
      <c r="D133">
        <f t="shared" si="12"/>
        <v>2.6926153025859909E-2</v>
      </c>
      <c r="E133">
        <f t="shared" si="13"/>
        <v>1.2143757881462807</v>
      </c>
      <c r="F133">
        <f t="shared" si="14"/>
        <v>0.21437578814628067</v>
      </c>
      <c r="K133">
        <f t="shared" si="16"/>
        <v>55.973134940660024</v>
      </c>
    </row>
    <row r="134" spans="1:11" x14ac:dyDescent="0.25">
      <c r="A134" s="1">
        <v>23410</v>
      </c>
      <c r="B134">
        <v>77.8</v>
      </c>
      <c r="C134">
        <f t="shared" si="15"/>
        <v>0.75999999999999091</v>
      </c>
      <c r="D134">
        <f t="shared" si="12"/>
        <v>9.8650051921078778E-3</v>
      </c>
      <c r="E134">
        <f t="shared" si="13"/>
        <v>1.2263556116015137</v>
      </c>
      <c r="F134">
        <f t="shared" si="14"/>
        <v>0.22635561160151374</v>
      </c>
      <c r="K134">
        <f t="shared" si="16"/>
        <v>56.30337643680992</v>
      </c>
    </row>
    <row r="135" spans="1:11" x14ac:dyDescent="0.25">
      <c r="A135" s="1">
        <v>23438</v>
      </c>
      <c r="B135">
        <v>78.98</v>
      </c>
      <c r="C135">
        <f t="shared" si="15"/>
        <v>1.1800000000000068</v>
      </c>
      <c r="D135">
        <f t="shared" si="12"/>
        <v>1.5167095115681322E-2</v>
      </c>
      <c r="E135">
        <f t="shared" si="13"/>
        <v>1.2449558638083233</v>
      </c>
      <c r="F135">
        <f t="shared" si="14"/>
        <v>0.24495586380832335</v>
      </c>
      <c r="K135">
        <f t="shared" si="16"/>
        <v>56.635566357787098</v>
      </c>
    </row>
    <row r="136" spans="1:11" x14ac:dyDescent="0.25">
      <c r="A136" s="1">
        <v>23468</v>
      </c>
      <c r="B136">
        <v>79.459999999999994</v>
      </c>
      <c r="C136">
        <f t="shared" si="15"/>
        <v>0.47999999999998977</v>
      </c>
      <c r="D136">
        <f t="shared" si="12"/>
        <v>6.0774879716382598E-3</v>
      </c>
      <c r="E136">
        <f t="shared" si="13"/>
        <v>1.2525220680958389</v>
      </c>
      <c r="F136">
        <f t="shared" si="14"/>
        <v>0.25252206809583888</v>
      </c>
      <c r="K136">
        <f t="shared" si="16"/>
        <v>56.969716199298041</v>
      </c>
    </row>
    <row r="137" spans="1:11" x14ac:dyDescent="0.25">
      <c r="A137" s="1">
        <v>23498</v>
      </c>
      <c r="B137">
        <v>80.37</v>
      </c>
      <c r="C137">
        <f t="shared" si="15"/>
        <v>0.9100000000000108</v>
      </c>
      <c r="D137">
        <f t="shared" si="12"/>
        <v>1.145230304555765E-2</v>
      </c>
      <c r="E137">
        <f t="shared" si="13"/>
        <v>1.2668663303909211</v>
      </c>
      <c r="F137">
        <f t="shared" si="14"/>
        <v>0.26686633039092111</v>
      </c>
      <c r="K137">
        <f t="shared" si="16"/>
        <v>57.305837524873901</v>
      </c>
    </row>
    <row r="138" spans="1:11" x14ac:dyDescent="0.25">
      <c r="A138" s="1">
        <v>23529</v>
      </c>
      <c r="B138">
        <v>81.69</v>
      </c>
      <c r="C138">
        <f t="shared" si="15"/>
        <v>1.3199999999999932</v>
      </c>
      <c r="D138">
        <f t="shared" si="12"/>
        <v>1.6424038820455306E-2</v>
      </c>
      <c r="E138">
        <f t="shared" si="13"/>
        <v>1.2876733921815893</v>
      </c>
      <c r="F138">
        <f t="shared" si="14"/>
        <v>0.28767339218158927</v>
      </c>
      <c r="K138">
        <f t="shared" si="16"/>
        <v>57.64394196627066</v>
      </c>
    </row>
    <row r="139" spans="1:11" x14ac:dyDescent="0.25">
      <c r="A139" s="1">
        <v>23559</v>
      </c>
      <c r="B139">
        <v>83.18</v>
      </c>
      <c r="C139">
        <f t="shared" si="15"/>
        <v>1.4900000000000091</v>
      </c>
      <c r="D139">
        <f t="shared" si="12"/>
        <v>1.8239686620149458E-2</v>
      </c>
      <c r="E139">
        <f t="shared" si="13"/>
        <v>1.3111601513240863</v>
      </c>
      <c r="F139">
        <f t="shared" si="14"/>
        <v>0.31116015132408625</v>
      </c>
      <c r="K139">
        <f t="shared" si="16"/>
        <v>57.984041223871657</v>
      </c>
    </row>
    <row r="140" spans="1:11" x14ac:dyDescent="0.25">
      <c r="A140" s="1">
        <v>23592</v>
      </c>
      <c r="B140">
        <v>81.83</v>
      </c>
      <c r="C140">
        <f t="shared" si="15"/>
        <v>-1.3500000000000085</v>
      </c>
      <c r="D140">
        <f t="shared" si="12"/>
        <v>-1.6229862947824098E-2</v>
      </c>
      <c r="E140">
        <f t="shared" si="13"/>
        <v>1.289880201765448</v>
      </c>
      <c r="F140">
        <f t="shared" si="14"/>
        <v>0.28988020176544804</v>
      </c>
      <c r="K140">
        <f t="shared" si="16"/>
        <v>58.326147067092499</v>
      </c>
    </row>
    <row r="141" spans="1:11" x14ac:dyDescent="0.25">
      <c r="A141" s="1">
        <v>23621</v>
      </c>
      <c r="B141">
        <v>84.18</v>
      </c>
      <c r="C141">
        <f t="shared" si="15"/>
        <v>2.3500000000000085</v>
      </c>
      <c r="D141">
        <f t="shared" si="12"/>
        <v>2.8718074055969798E-2</v>
      </c>
      <c r="E141">
        <f t="shared" si="13"/>
        <v>1.3269230769230775</v>
      </c>
      <c r="F141">
        <f t="shared" si="14"/>
        <v>0.32692307692307754</v>
      </c>
      <c r="K141">
        <f t="shared" si="16"/>
        <v>58.670271334788346</v>
      </c>
    </row>
    <row r="142" spans="1:11" x14ac:dyDescent="0.25">
      <c r="A142" s="1">
        <v>23651</v>
      </c>
      <c r="B142">
        <v>84.86</v>
      </c>
      <c r="C142">
        <f t="shared" si="15"/>
        <v>0.67999999999999261</v>
      </c>
      <c r="D142">
        <f t="shared" si="12"/>
        <v>8.0779282489901703E-3</v>
      </c>
      <c r="E142">
        <f t="shared" si="13"/>
        <v>1.3376418663303915</v>
      </c>
      <c r="F142">
        <f t="shared" si="14"/>
        <v>0.3376418663303915</v>
      </c>
      <c r="K142">
        <f t="shared" si="16"/>
        <v>59.016425935663598</v>
      </c>
    </row>
    <row r="143" spans="1:11" x14ac:dyDescent="0.25">
      <c r="A143" s="1">
        <v>23683</v>
      </c>
      <c r="B143">
        <v>84.42</v>
      </c>
      <c r="C143">
        <f t="shared" si="15"/>
        <v>-0.43999999999999773</v>
      </c>
      <c r="D143">
        <f t="shared" si="12"/>
        <v>-5.1850106057034851E-3</v>
      </c>
      <c r="E143">
        <f t="shared" si="13"/>
        <v>1.3307061790668355</v>
      </c>
      <c r="F143">
        <f t="shared" si="14"/>
        <v>0.33070617906683553</v>
      </c>
      <c r="K143">
        <f t="shared" si="16"/>
        <v>59.364622848684014</v>
      </c>
    </row>
    <row r="144" spans="1:11" x14ac:dyDescent="0.25">
      <c r="A144" s="1">
        <v>23712</v>
      </c>
      <c r="B144">
        <v>84.75</v>
      </c>
      <c r="C144">
        <f t="shared" si="15"/>
        <v>0.32999999999999829</v>
      </c>
      <c r="D144">
        <f t="shared" si="12"/>
        <v>3.9090262970859786E-3</v>
      </c>
      <c r="E144">
        <f t="shared" si="13"/>
        <v>1.3359079445145026</v>
      </c>
      <c r="F144">
        <f t="shared" si="14"/>
        <v>0.33590794451450257</v>
      </c>
      <c r="K144">
        <f t="shared" si="16"/>
        <v>59.714874123491249</v>
      </c>
    </row>
    <row r="145" spans="1:11" x14ac:dyDescent="0.25">
      <c r="A145" s="1">
        <v>23746</v>
      </c>
      <c r="B145">
        <v>87.56</v>
      </c>
      <c r="C145">
        <f t="shared" si="15"/>
        <v>2.8100000000000023</v>
      </c>
      <c r="D145">
        <f t="shared" si="12"/>
        <v>3.3156342182890881E-2</v>
      </c>
      <c r="E145">
        <f t="shared" si="13"/>
        <v>1.3802017654476679</v>
      </c>
      <c r="F145">
        <f t="shared" si="14"/>
        <v>0.38020176544766793</v>
      </c>
      <c r="K145">
        <f t="shared" si="16"/>
        <v>60.067191880819848</v>
      </c>
    </row>
    <row r="146" spans="1:11" x14ac:dyDescent="0.25">
      <c r="A146" s="1">
        <v>23774</v>
      </c>
      <c r="B146">
        <v>87.43</v>
      </c>
      <c r="C146">
        <f t="shared" si="15"/>
        <v>-0.12999999999999545</v>
      </c>
      <c r="D146">
        <f t="shared" si="12"/>
        <v>-1.4846962083142467E-3</v>
      </c>
      <c r="E146">
        <f t="shared" si="13"/>
        <v>1.3781525851197991</v>
      </c>
      <c r="F146">
        <f t="shared" si="14"/>
        <v>0.3781525851197991</v>
      </c>
      <c r="K146">
        <f t="shared" si="16"/>
        <v>60.421588312916683</v>
      </c>
    </row>
    <row r="147" spans="1:11" x14ac:dyDescent="0.25">
      <c r="A147" s="1">
        <v>23802</v>
      </c>
      <c r="B147">
        <v>86.16</v>
      </c>
      <c r="C147">
        <f t="shared" si="15"/>
        <v>-1.2700000000000102</v>
      </c>
      <c r="D147">
        <f t="shared" si="12"/>
        <v>-1.452590643943738E-2</v>
      </c>
      <c r="E147">
        <f t="shared" si="13"/>
        <v>1.3581336696090802</v>
      </c>
      <c r="F147">
        <f t="shared" si="14"/>
        <v>0.35813366960908022</v>
      </c>
      <c r="K147">
        <f t="shared" si="16"/>
        <v>60.778075683962889</v>
      </c>
    </row>
    <row r="148" spans="1:11" x14ac:dyDescent="0.25">
      <c r="A148" s="1">
        <v>23833</v>
      </c>
      <c r="B148">
        <v>89.11</v>
      </c>
      <c r="C148">
        <f t="shared" si="15"/>
        <v>2.9500000000000028</v>
      </c>
      <c r="D148">
        <f t="shared" si="12"/>
        <v>3.4238625812442004E-2</v>
      </c>
      <c r="E148">
        <f t="shared" si="13"/>
        <v>1.4046343001261044</v>
      </c>
      <c r="F148">
        <f t="shared" si="14"/>
        <v>0.40463430012610435</v>
      </c>
      <c r="K148">
        <f t="shared" si="16"/>
        <v>61.136666330498272</v>
      </c>
    </row>
    <row r="149" spans="1:11" x14ac:dyDescent="0.25">
      <c r="A149" s="1">
        <v>23865</v>
      </c>
      <c r="B149">
        <v>88.42</v>
      </c>
      <c r="C149">
        <f t="shared" si="15"/>
        <v>-0.68999999999999773</v>
      </c>
      <c r="D149">
        <f t="shared" si="12"/>
        <v>-7.7432386937492728E-3</v>
      </c>
      <c r="E149">
        <f t="shared" si="13"/>
        <v>1.3937578814628004</v>
      </c>
      <c r="F149">
        <f t="shared" si="14"/>
        <v>0.39375788146280044</v>
      </c>
      <c r="K149">
        <f t="shared" si="16"/>
        <v>61.49737266184821</v>
      </c>
    </row>
    <row r="150" spans="1:11" x14ac:dyDescent="0.25">
      <c r="A150" s="1">
        <v>23894</v>
      </c>
      <c r="B150">
        <v>84.12</v>
      </c>
      <c r="C150">
        <f t="shared" si="15"/>
        <v>-4.2999999999999972</v>
      </c>
      <c r="D150">
        <f t="shared" si="12"/>
        <v>-4.8631531327753871E-2</v>
      </c>
      <c r="E150">
        <f t="shared" si="13"/>
        <v>1.3259773013871383</v>
      </c>
      <c r="F150">
        <f t="shared" si="14"/>
        <v>0.32597730138713832</v>
      </c>
      <c r="K150">
        <f t="shared" si="16"/>
        <v>61.860207160553117</v>
      </c>
    </row>
    <row r="151" spans="1:11" x14ac:dyDescent="0.25">
      <c r="A151" s="1">
        <v>23924</v>
      </c>
      <c r="B151">
        <v>85.25</v>
      </c>
      <c r="C151">
        <f t="shared" si="15"/>
        <v>1.1299999999999955</v>
      </c>
      <c r="D151">
        <f t="shared" si="12"/>
        <v>1.3433190679980925E-2</v>
      </c>
      <c r="E151">
        <f t="shared" si="13"/>
        <v>1.3437894073139982</v>
      </c>
      <c r="F151">
        <f t="shared" si="14"/>
        <v>0.34378940731399821</v>
      </c>
      <c r="K151">
        <f t="shared" si="16"/>
        <v>62.225182382800377</v>
      </c>
    </row>
    <row r="152" spans="1:11" x14ac:dyDescent="0.25">
      <c r="A152" s="1">
        <v>23956</v>
      </c>
      <c r="B152">
        <v>87.17</v>
      </c>
      <c r="C152">
        <f t="shared" si="15"/>
        <v>1.9200000000000017</v>
      </c>
      <c r="D152">
        <f t="shared" si="12"/>
        <v>2.2521994134897382E-2</v>
      </c>
      <c r="E152">
        <f t="shared" si="13"/>
        <v>1.3740542244640612</v>
      </c>
      <c r="F152">
        <f t="shared" si="14"/>
        <v>0.37405422446406122</v>
      </c>
      <c r="K152">
        <f t="shared" si="16"/>
        <v>62.592310958858896</v>
      </c>
    </row>
    <row r="153" spans="1:11" x14ac:dyDescent="0.25">
      <c r="A153" s="1">
        <v>23986</v>
      </c>
      <c r="B153">
        <v>89.96</v>
      </c>
      <c r="C153">
        <f t="shared" si="15"/>
        <v>2.789999999999992</v>
      </c>
      <c r="D153">
        <f t="shared" si="12"/>
        <v>3.2006424228518897E-2</v>
      </c>
      <c r="E153">
        <f t="shared" si="13"/>
        <v>1.4180327868852465</v>
      </c>
      <c r="F153">
        <f t="shared" si="14"/>
        <v>0.41803278688524648</v>
      </c>
      <c r="K153">
        <f t="shared" si="16"/>
        <v>62.961605593516161</v>
      </c>
    </row>
    <row r="154" spans="1:11" x14ac:dyDescent="0.25">
      <c r="A154" s="1">
        <v>24016</v>
      </c>
      <c r="B154">
        <v>92.42</v>
      </c>
      <c r="C154">
        <f t="shared" si="15"/>
        <v>2.460000000000008</v>
      </c>
      <c r="D154">
        <f t="shared" si="12"/>
        <v>2.7345486883059229E-2</v>
      </c>
      <c r="E154">
        <f t="shared" si="13"/>
        <v>1.4568095838587649</v>
      </c>
      <c r="F154">
        <f t="shared" si="14"/>
        <v>0.45680958385876491</v>
      </c>
      <c r="K154">
        <f t="shared" si="16"/>
        <v>63.333079066517904</v>
      </c>
    </row>
    <row r="155" spans="1:11" x14ac:dyDescent="0.25">
      <c r="A155" s="1">
        <v>24047</v>
      </c>
      <c r="B155">
        <v>91.61</v>
      </c>
      <c r="C155">
        <f t="shared" si="15"/>
        <v>-0.81000000000000227</v>
      </c>
      <c r="D155">
        <f t="shared" si="12"/>
        <v>-8.7643367236529129E-3</v>
      </c>
      <c r="E155">
        <f t="shared" si="13"/>
        <v>1.4440416141235821</v>
      </c>
      <c r="F155">
        <f t="shared" si="14"/>
        <v>0.44404161412358212</v>
      </c>
      <c r="K155">
        <f t="shared" si="16"/>
        <v>63.706744233010362</v>
      </c>
    </row>
    <row r="156" spans="1:11" x14ac:dyDescent="0.25">
      <c r="A156" s="1">
        <v>24077</v>
      </c>
      <c r="B156">
        <v>92.43</v>
      </c>
      <c r="C156">
        <f t="shared" si="15"/>
        <v>0.82000000000000739</v>
      </c>
      <c r="D156">
        <f t="shared" si="12"/>
        <v>8.9509878834189219E-3</v>
      </c>
      <c r="E156">
        <f t="shared" si="13"/>
        <v>1.4569672131147551</v>
      </c>
      <c r="F156">
        <f t="shared" si="14"/>
        <v>0.45696721311475508</v>
      </c>
      <c r="K156">
        <f t="shared" si="16"/>
        <v>64.08261402398513</v>
      </c>
    </row>
    <row r="157" spans="1:11" x14ac:dyDescent="0.25">
      <c r="A157" s="1">
        <v>24110</v>
      </c>
      <c r="B157">
        <v>92.88</v>
      </c>
      <c r="C157">
        <f t="shared" si="15"/>
        <v>0.44999999999998863</v>
      </c>
      <c r="D157">
        <f t="shared" si="12"/>
        <v>4.8685491723465171E-3</v>
      </c>
      <c r="E157">
        <f t="shared" si="13"/>
        <v>1.464060529634301</v>
      </c>
      <c r="F157">
        <f t="shared" si="14"/>
        <v>0.464060529634301</v>
      </c>
      <c r="K157">
        <f t="shared" si="16"/>
        <v>64.460701446726645</v>
      </c>
    </row>
    <row r="158" spans="1:11" x14ac:dyDescent="0.25">
      <c r="A158" s="1">
        <v>24139</v>
      </c>
      <c r="B158">
        <v>91.22</v>
      </c>
      <c r="C158">
        <f t="shared" si="15"/>
        <v>-1.6599999999999966</v>
      </c>
      <c r="D158">
        <f t="shared" si="12"/>
        <v>-1.787252368647714E-2</v>
      </c>
      <c r="E158">
        <f t="shared" si="13"/>
        <v>1.4378940731399756</v>
      </c>
      <c r="F158">
        <f t="shared" si="14"/>
        <v>0.43789407313997564</v>
      </c>
      <c r="K158">
        <f t="shared" si="16"/>
        <v>64.84101958526233</v>
      </c>
    </row>
    <row r="159" spans="1:11" x14ac:dyDescent="0.25">
      <c r="A159" s="1">
        <v>24167</v>
      </c>
      <c r="B159">
        <v>89.23</v>
      </c>
      <c r="C159">
        <f t="shared" si="15"/>
        <v>-1.9899999999999949</v>
      </c>
      <c r="D159">
        <f t="shared" si="12"/>
        <v>-2.1815391361543465E-2</v>
      </c>
      <c r="E159">
        <f t="shared" si="13"/>
        <v>1.4065258511979832</v>
      </c>
      <c r="F159">
        <f t="shared" si="14"/>
        <v>0.40652585119798323</v>
      </c>
      <c r="K159">
        <f t="shared" si="16"/>
        <v>65.223581600815379</v>
      </c>
    </row>
    <row r="160" spans="1:11" x14ac:dyDescent="0.25">
      <c r="A160" s="1">
        <v>24198</v>
      </c>
      <c r="B160">
        <v>91.06</v>
      </c>
      <c r="C160">
        <f t="shared" si="15"/>
        <v>1.8299999999999983</v>
      </c>
      <c r="D160">
        <f t="shared" si="12"/>
        <v>2.050879748963351E-2</v>
      </c>
      <c r="E160">
        <f t="shared" si="13"/>
        <v>1.435372005044137</v>
      </c>
      <c r="F160">
        <f t="shared" si="14"/>
        <v>0.43537200504413698</v>
      </c>
      <c r="K160">
        <f t="shared" si="16"/>
        <v>65.608400732260193</v>
      </c>
    </row>
    <row r="161" spans="1:11" x14ac:dyDescent="0.25">
      <c r="A161" s="1">
        <v>24229</v>
      </c>
      <c r="B161">
        <v>86.13</v>
      </c>
      <c r="C161">
        <f t="shared" si="15"/>
        <v>-4.9300000000000068</v>
      </c>
      <c r="D161">
        <f t="shared" si="12"/>
        <v>-5.4140127388535103E-2</v>
      </c>
      <c r="E161">
        <f t="shared" si="13"/>
        <v>1.3576607818411104</v>
      </c>
      <c r="F161">
        <f t="shared" si="14"/>
        <v>0.35766078184111039</v>
      </c>
      <c r="K161">
        <f t="shared" si="16"/>
        <v>65.995490296580527</v>
      </c>
    </row>
    <row r="162" spans="1:11" x14ac:dyDescent="0.25">
      <c r="A162" s="1">
        <v>24259</v>
      </c>
      <c r="B162">
        <v>84.74</v>
      </c>
      <c r="C162">
        <f t="shared" si="15"/>
        <v>-1.3900000000000006</v>
      </c>
      <c r="D162">
        <f t="shared" si="12"/>
        <v>-1.6138395448740284E-2</v>
      </c>
      <c r="E162">
        <f t="shared" si="13"/>
        <v>1.3357503152585126</v>
      </c>
      <c r="F162">
        <f t="shared" si="14"/>
        <v>0.33575031525851262</v>
      </c>
      <c r="K162">
        <f t="shared" si="16"/>
        <v>66.384863689330359</v>
      </c>
    </row>
    <row r="163" spans="1:11" x14ac:dyDescent="0.25">
      <c r="A163" s="1">
        <v>24289</v>
      </c>
      <c r="B163">
        <v>83.6</v>
      </c>
      <c r="C163">
        <f t="shared" si="15"/>
        <v>-1.1400000000000006</v>
      </c>
      <c r="D163">
        <f t="shared" ref="D163:D226" si="17">C163/B162</f>
        <v>-1.3452914798206286E-2</v>
      </c>
      <c r="E163">
        <f t="shared" ref="E163:E226" si="18">E162+(E162*D163)</f>
        <v>1.3177805800756626</v>
      </c>
      <c r="F163">
        <f t="shared" si="14"/>
        <v>0.31778058007566257</v>
      </c>
      <c r="K163">
        <f t="shared" si="16"/>
        <v>66.776534385097406</v>
      </c>
    </row>
    <row r="164" spans="1:11" x14ac:dyDescent="0.25">
      <c r="A164" s="1">
        <v>24320</v>
      </c>
      <c r="B164">
        <v>77.099999999999994</v>
      </c>
      <c r="C164">
        <f t="shared" si="15"/>
        <v>-6.5</v>
      </c>
      <c r="D164">
        <f t="shared" si="17"/>
        <v>-7.7751196172248807E-2</v>
      </c>
      <c r="E164">
        <f t="shared" si="18"/>
        <v>1.2153215636822199</v>
      </c>
      <c r="F164">
        <f t="shared" si="14"/>
        <v>0.21532156368221989</v>
      </c>
      <c r="K164">
        <f t="shared" si="16"/>
        <v>67.170515937969483</v>
      </c>
    </row>
    <row r="165" spans="1:11" x14ac:dyDescent="0.25">
      <c r="A165" s="1">
        <v>24351</v>
      </c>
      <c r="B165">
        <v>76.56</v>
      </c>
      <c r="C165">
        <f t="shared" si="15"/>
        <v>-0.53999999999999204</v>
      </c>
      <c r="D165">
        <f t="shared" si="17"/>
        <v>-7.0038910505835546E-3</v>
      </c>
      <c r="E165">
        <f t="shared" si="18"/>
        <v>1.2068095838587647</v>
      </c>
      <c r="F165">
        <f t="shared" si="14"/>
        <v>0.20680958385876469</v>
      </c>
      <c r="K165">
        <f t="shared" si="16"/>
        <v>67.566821982003503</v>
      </c>
    </row>
    <row r="166" spans="1:11" x14ac:dyDescent="0.25">
      <c r="A166" s="1">
        <v>24383</v>
      </c>
      <c r="B166">
        <v>80.2</v>
      </c>
      <c r="C166">
        <f t="shared" si="15"/>
        <v>3.6400000000000006</v>
      </c>
      <c r="D166">
        <f t="shared" si="17"/>
        <v>4.7544409613375138E-2</v>
      </c>
      <c r="E166">
        <f t="shared" si="18"/>
        <v>1.2641866330390925</v>
      </c>
      <c r="F166">
        <f t="shared" si="14"/>
        <v>0.26418663303909251</v>
      </c>
      <c r="K166">
        <f t="shared" si="16"/>
        <v>67.96546623169732</v>
      </c>
    </row>
    <row r="167" spans="1:11" x14ac:dyDescent="0.25">
      <c r="A167" s="1">
        <v>24412</v>
      </c>
      <c r="B167">
        <v>80.45</v>
      </c>
      <c r="C167">
        <f t="shared" si="15"/>
        <v>0.25</v>
      </c>
      <c r="D167">
        <f t="shared" si="17"/>
        <v>3.1172069825436406E-3</v>
      </c>
      <c r="E167">
        <f t="shared" si="18"/>
        <v>1.2681273644388402</v>
      </c>
      <c r="F167">
        <f t="shared" si="14"/>
        <v>0.26812736443884022</v>
      </c>
      <c r="K167">
        <f t="shared" si="16"/>
        <v>68.366462482464328</v>
      </c>
    </row>
    <row r="168" spans="1:11" x14ac:dyDescent="0.25">
      <c r="A168" s="1">
        <v>24442</v>
      </c>
      <c r="B168">
        <v>80.33</v>
      </c>
      <c r="C168">
        <f t="shared" si="15"/>
        <v>-0.12000000000000455</v>
      </c>
      <c r="D168">
        <f t="shared" si="17"/>
        <v>-1.491609695463077E-3</v>
      </c>
      <c r="E168">
        <f t="shared" si="18"/>
        <v>1.2662358133669611</v>
      </c>
      <c r="F168">
        <f t="shared" si="14"/>
        <v>0.26623581336696112</v>
      </c>
      <c r="K168">
        <f t="shared" si="16"/>
        <v>68.769824611110863</v>
      </c>
    </row>
    <row r="169" spans="1:11" x14ac:dyDescent="0.25">
      <c r="A169" s="1">
        <v>24475</v>
      </c>
      <c r="B169">
        <v>86.61</v>
      </c>
      <c r="C169">
        <f t="shared" si="15"/>
        <v>6.2800000000000011</v>
      </c>
      <c r="D169">
        <f t="shared" si="17"/>
        <v>7.8177517739325297E-2</v>
      </c>
      <c r="E169">
        <f t="shared" si="18"/>
        <v>1.3652269861286257</v>
      </c>
      <c r="F169">
        <f t="shared" si="14"/>
        <v>0.3652269861286257</v>
      </c>
      <c r="K169">
        <f t="shared" si="16"/>
        <v>69.175566576316413</v>
      </c>
    </row>
    <row r="170" spans="1:11" x14ac:dyDescent="0.25">
      <c r="A170" s="1">
        <v>24504</v>
      </c>
      <c r="B170">
        <v>86.78</v>
      </c>
      <c r="C170">
        <f t="shared" si="15"/>
        <v>0.17000000000000171</v>
      </c>
      <c r="D170">
        <f t="shared" si="17"/>
        <v>1.962821845052554E-3</v>
      </c>
      <c r="E170">
        <f t="shared" si="18"/>
        <v>1.3679066834804543</v>
      </c>
      <c r="F170">
        <f t="shared" si="14"/>
        <v>0.3679066834804543</v>
      </c>
      <c r="K170">
        <f t="shared" si="16"/>
        <v>69.583702419116676</v>
      </c>
    </row>
    <row r="171" spans="1:11" x14ac:dyDescent="0.25">
      <c r="A171" s="1">
        <v>24532</v>
      </c>
      <c r="B171">
        <v>90.2</v>
      </c>
      <c r="C171">
        <f t="shared" si="15"/>
        <v>3.4200000000000017</v>
      </c>
      <c r="D171">
        <f t="shared" si="17"/>
        <v>3.9410002304678518E-2</v>
      </c>
      <c r="E171">
        <f t="shared" si="18"/>
        <v>1.4218158890290042</v>
      </c>
      <c r="F171">
        <f t="shared" si="14"/>
        <v>0.42181588902900424</v>
      </c>
      <c r="K171">
        <f t="shared" si="16"/>
        <v>69.994246263389471</v>
      </c>
    </row>
    <row r="172" spans="1:11" x14ac:dyDescent="0.25">
      <c r="A172" s="1">
        <v>24565</v>
      </c>
      <c r="B172">
        <v>94.01</v>
      </c>
      <c r="C172">
        <f t="shared" si="15"/>
        <v>3.8100000000000023</v>
      </c>
      <c r="D172">
        <f t="shared" si="17"/>
        <v>4.2239467849223972E-2</v>
      </c>
      <c r="E172">
        <f t="shared" si="18"/>
        <v>1.4818726355611607</v>
      </c>
      <c r="F172">
        <f t="shared" si="14"/>
        <v>0.48187263556116067</v>
      </c>
      <c r="K172">
        <f t="shared" si="16"/>
        <v>70.407212316343475</v>
      </c>
    </row>
    <row r="173" spans="1:11" x14ac:dyDescent="0.25">
      <c r="A173" s="1">
        <v>24593</v>
      </c>
      <c r="B173">
        <v>89.08</v>
      </c>
      <c r="C173">
        <f t="shared" si="15"/>
        <v>-4.9300000000000068</v>
      </c>
      <c r="D173">
        <f t="shared" si="17"/>
        <v>-5.2441229656419598E-2</v>
      </c>
      <c r="E173">
        <f t="shared" si="18"/>
        <v>1.4041614123581341</v>
      </c>
      <c r="F173">
        <f t="shared" si="14"/>
        <v>0.40416141235813408</v>
      </c>
      <c r="K173">
        <f t="shared" si="16"/>
        <v>70.822614869009897</v>
      </c>
    </row>
    <row r="174" spans="1:11" x14ac:dyDescent="0.25">
      <c r="A174" s="1">
        <v>24624</v>
      </c>
      <c r="B174">
        <v>90.64</v>
      </c>
      <c r="C174">
        <f t="shared" si="15"/>
        <v>1.5600000000000023</v>
      </c>
      <c r="D174">
        <f t="shared" si="17"/>
        <v>1.7512348450830741E-2</v>
      </c>
      <c r="E174">
        <f t="shared" si="18"/>
        <v>1.4287515762925604</v>
      </c>
      <c r="F174">
        <f t="shared" si="14"/>
        <v>0.42875157629256044</v>
      </c>
      <c r="K174">
        <f t="shared" si="16"/>
        <v>71.240468296737049</v>
      </c>
    </row>
    <row r="175" spans="1:11" x14ac:dyDescent="0.25">
      <c r="A175" s="1">
        <v>24656</v>
      </c>
      <c r="B175">
        <v>94.75</v>
      </c>
      <c r="C175">
        <f t="shared" si="15"/>
        <v>4.1099999999999994</v>
      </c>
      <c r="D175">
        <f t="shared" si="17"/>
        <v>4.5344218887908204E-2</v>
      </c>
      <c r="E175">
        <f t="shared" si="18"/>
        <v>1.4935372005044143</v>
      </c>
      <c r="F175">
        <f t="shared" si="14"/>
        <v>0.4935372005044143</v>
      </c>
      <c r="K175">
        <f t="shared" si="16"/>
        <v>71.660787059687792</v>
      </c>
    </row>
    <row r="176" spans="1:11" x14ac:dyDescent="0.25">
      <c r="A176" s="1">
        <v>24685</v>
      </c>
      <c r="B176">
        <v>93.64</v>
      </c>
      <c r="C176">
        <f t="shared" si="15"/>
        <v>-1.1099999999999994</v>
      </c>
      <c r="D176">
        <f t="shared" si="17"/>
        <v>-1.1715039577836405E-2</v>
      </c>
      <c r="E176">
        <f t="shared" si="18"/>
        <v>1.4760403530895341</v>
      </c>
      <c r="F176">
        <f t="shared" si="14"/>
        <v>0.47604035308953407</v>
      </c>
      <c r="K176">
        <f t="shared" si="16"/>
        <v>72.083585703339949</v>
      </c>
    </row>
    <row r="177" spans="1:11" x14ac:dyDescent="0.25">
      <c r="A177" s="1">
        <v>24716</v>
      </c>
      <c r="B177">
        <v>96.71</v>
      </c>
      <c r="C177">
        <f t="shared" si="15"/>
        <v>3.0699999999999932</v>
      </c>
      <c r="D177">
        <f t="shared" si="17"/>
        <v>3.2785134557881172E-2</v>
      </c>
      <c r="E177">
        <f t="shared" si="18"/>
        <v>1.5244325346784369</v>
      </c>
      <c r="F177">
        <f t="shared" si="14"/>
        <v>0.52443253467843687</v>
      </c>
      <c r="K177">
        <f t="shared" si="16"/>
        <v>72.508878858989661</v>
      </c>
    </row>
    <row r="178" spans="1:11" x14ac:dyDescent="0.25">
      <c r="A178" s="1">
        <v>24747</v>
      </c>
      <c r="B178">
        <v>93.3</v>
      </c>
      <c r="C178">
        <f t="shared" si="15"/>
        <v>-3.4099999999999966</v>
      </c>
      <c r="D178">
        <f t="shared" si="17"/>
        <v>-3.5260055837038534E-2</v>
      </c>
      <c r="E178">
        <f t="shared" si="18"/>
        <v>1.4706809583858771</v>
      </c>
      <c r="F178">
        <f t="shared" si="14"/>
        <v>0.47068095838587709</v>
      </c>
      <c r="K178">
        <f t="shared" si="16"/>
        <v>72.936681244257699</v>
      </c>
    </row>
    <row r="179" spans="1:11" x14ac:dyDescent="0.25">
      <c r="A179" s="1">
        <v>24777</v>
      </c>
      <c r="B179">
        <v>94</v>
      </c>
      <c r="C179">
        <f t="shared" si="15"/>
        <v>0.70000000000000284</v>
      </c>
      <c r="D179">
        <f t="shared" si="17"/>
        <v>7.5026795284030313E-3</v>
      </c>
      <c r="E179">
        <f t="shared" si="18"/>
        <v>1.4817150063051709</v>
      </c>
      <c r="F179">
        <f t="shared" si="14"/>
        <v>0.48171500630517095</v>
      </c>
      <c r="K179">
        <f t="shared" si="16"/>
        <v>73.367007663598812</v>
      </c>
    </row>
    <row r="180" spans="1:11" x14ac:dyDescent="0.25">
      <c r="A180" s="1">
        <v>24807</v>
      </c>
      <c r="B180">
        <v>96.47</v>
      </c>
      <c r="C180">
        <f t="shared" si="15"/>
        <v>2.4699999999999989</v>
      </c>
      <c r="D180">
        <f t="shared" si="17"/>
        <v>2.6276595744680838E-2</v>
      </c>
      <c r="E180">
        <f t="shared" si="18"/>
        <v>1.5206494325346791</v>
      </c>
      <c r="F180">
        <f t="shared" si="14"/>
        <v>0.5206494325346791</v>
      </c>
      <c r="K180">
        <f t="shared" si="16"/>
        <v>73.799873008814046</v>
      </c>
    </row>
    <row r="181" spans="1:11" x14ac:dyDescent="0.25">
      <c r="A181" s="1">
        <v>24839</v>
      </c>
      <c r="B181">
        <v>92.24</v>
      </c>
      <c r="C181">
        <f t="shared" si="15"/>
        <v>-4.230000000000004</v>
      </c>
      <c r="D181">
        <f t="shared" si="17"/>
        <v>-4.3847828340416749E-2</v>
      </c>
      <c r="E181">
        <f t="shared" si="18"/>
        <v>1.4539722572509464</v>
      </c>
      <c r="F181">
        <f t="shared" si="14"/>
        <v>0.45397225725094636</v>
      </c>
      <c r="K181">
        <f t="shared" si="16"/>
        <v>74.235292259566052</v>
      </c>
    </row>
    <row r="182" spans="1:11" x14ac:dyDescent="0.25">
      <c r="A182" s="1">
        <v>24869</v>
      </c>
      <c r="B182">
        <v>89.36</v>
      </c>
      <c r="C182">
        <f t="shared" si="15"/>
        <v>-2.8799999999999955</v>
      </c>
      <c r="D182">
        <f t="shared" si="17"/>
        <v>-3.1222896790980004E-2</v>
      </c>
      <c r="E182">
        <f t="shared" si="18"/>
        <v>1.4085750315258518</v>
      </c>
      <c r="F182">
        <f t="shared" si="14"/>
        <v>0.40857503152585184</v>
      </c>
      <c r="K182">
        <f t="shared" si="16"/>
        <v>74.673280483897486</v>
      </c>
    </row>
    <row r="183" spans="1:11" x14ac:dyDescent="0.25">
      <c r="A183" s="1">
        <v>24898</v>
      </c>
      <c r="B183">
        <v>90.2</v>
      </c>
      <c r="C183">
        <f t="shared" si="15"/>
        <v>0.84000000000000341</v>
      </c>
      <c r="D183">
        <f t="shared" si="17"/>
        <v>9.4001790510295814E-3</v>
      </c>
      <c r="E183">
        <f t="shared" si="18"/>
        <v>1.4218158890290045</v>
      </c>
      <c r="F183">
        <f t="shared" si="14"/>
        <v>0.42181588902900446</v>
      </c>
      <c r="K183">
        <f t="shared" si="16"/>
        <v>75.113852838752479</v>
      </c>
    </row>
    <row r="184" spans="1:11" x14ac:dyDescent="0.25">
      <c r="A184" s="1">
        <v>24929</v>
      </c>
      <c r="B184">
        <v>97.46</v>
      </c>
      <c r="C184">
        <f t="shared" si="15"/>
        <v>7.2599999999999909</v>
      </c>
      <c r="D184">
        <f t="shared" si="17"/>
        <v>8.0487804878048672E-2</v>
      </c>
      <c r="E184">
        <f t="shared" si="18"/>
        <v>1.5362547288776802</v>
      </c>
      <c r="F184">
        <f t="shared" si="14"/>
        <v>0.53625472887768022</v>
      </c>
      <c r="K184">
        <f t="shared" si="16"/>
        <v>75.557024570501113</v>
      </c>
    </row>
    <row r="185" spans="1:11" x14ac:dyDescent="0.25">
      <c r="A185" s="1">
        <v>24959</v>
      </c>
      <c r="B185">
        <v>98.68</v>
      </c>
      <c r="C185">
        <f t="shared" si="15"/>
        <v>1.2200000000000131</v>
      </c>
      <c r="D185">
        <f t="shared" si="17"/>
        <v>1.2517956084547642E-2</v>
      </c>
      <c r="E185">
        <f t="shared" si="18"/>
        <v>1.5554854981084496</v>
      </c>
      <c r="F185">
        <f t="shared" si="14"/>
        <v>0.5554854981084496</v>
      </c>
      <c r="K185">
        <f t="shared" si="16"/>
        <v>76.002811015467074</v>
      </c>
    </row>
    <row r="186" spans="1:11" x14ac:dyDescent="0.25">
      <c r="A186" s="1">
        <v>24992</v>
      </c>
      <c r="B186">
        <v>99.58</v>
      </c>
      <c r="C186">
        <f t="shared" si="15"/>
        <v>0.89999999999999147</v>
      </c>
      <c r="D186">
        <f t="shared" si="17"/>
        <v>9.1203891366030739E-3</v>
      </c>
      <c r="E186">
        <f t="shared" si="18"/>
        <v>1.5696721311475414</v>
      </c>
      <c r="F186">
        <f t="shared" si="14"/>
        <v>0.56967213114754145</v>
      </c>
      <c r="K186">
        <f t="shared" si="16"/>
        <v>76.451227600458324</v>
      </c>
    </row>
    <row r="187" spans="1:11" x14ac:dyDescent="0.25">
      <c r="A187" s="1">
        <v>25020</v>
      </c>
      <c r="B187">
        <v>97.74</v>
      </c>
      <c r="C187">
        <f t="shared" si="15"/>
        <v>-1.8400000000000034</v>
      </c>
      <c r="D187">
        <f t="shared" si="17"/>
        <v>-1.8477605944968903E-2</v>
      </c>
      <c r="E187">
        <f t="shared" si="18"/>
        <v>1.5406683480453975</v>
      </c>
      <c r="F187">
        <f t="shared" si="14"/>
        <v>0.54066834804539754</v>
      </c>
      <c r="K187">
        <f t="shared" si="16"/>
        <v>76.902289843301034</v>
      </c>
    </row>
    <row r="188" spans="1:11" x14ac:dyDescent="0.25">
      <c r="A188" s="1">
        <v>25051</v>
      </c>
      <c r="B188">
        <v>98.86</v>
      </c>
      <c r="C188">
        <f t="shared" si="15"/>
        <v>1.1200000000000045</v>
      </c>
      <c r="D188">
        <f t="shared" si="17"/>
        <v>1.1458972784939682E-2</v>
      </c>
      <c r="E188">
        <f t="shared" si="18"/>
        <v>1.5583228247162677</v>
      </c>
      <c r="F188">
        <f t="shared" si="14"/>
        <v>0.55832282471626771</v>
      </c>
      <c r="K188">
        <f t="shared" si="16"/>
        <v>77.356013353376511</v>
      </c>
    </row>
    <row r="189" spans="1:11" x14ac:dyDescent="0.25">
      <c r="A189" s="1">
        <v>25084</v>
      </c>
      <c r="B189">
        <v>102.67</v>
      </c>
      <c r="C189">
        <f t="shared" si="15"/>
        <v>3.8100000000000023</v>
      </c>
      <c r="D189">
        <f t="shared" si="17"/>
        <v>3.8539348573740667E-2</v>
      </c>
      <c r="E189">
        <f t="shared" si="18"/>
        <v>1.6183795712484241</v>
      </c>
      <c r="F189">
        <f t="shared" si="14"/>
        <v>0.61837957124842413</v>
      </c>
      <c r="K189">
        <f t="shared" si="16"/>
        <v>77.81241383216144</v>
      </c>
    </row>
    <row r="190" spans="1:11" x14ac:dyDescent="0.25">
      <c r="A190" s="1">
        <v>25112</v>
      </c>
      <c r="B190">
        <v>103.41</v>
      </c>
      <c r="C190">
        <f t="shared" si="15"/>
        <v>0.73999999999999488</v>
      </c>
      <c r="D190">
        <f t="shared" si="17"/>
        <v>7.207558196162412E-3</v>
      </c>
      <c r="E190">
        <f t="shared" si="18"/>
        <v>1.6300441361916775</v>
      </c>
      <c r="F190">
        <f t="shared" si="14"/>
        <v>0.63004413619167754</v>
      </c>
      <c r="K190">
        <f t="shared" si="16"/>
        <v>78.27150707377119</v>
      </c>
    </row>
    <row r="191" spans="1:11" x14ac:dyDescent="0.25">
      <c r="A191" s="1">
        <v>25143</v>
      </c>
      <c r="B191">
        <v>108.37</v>
      </c>
      <c r="C191">
        <f t="shared" si="15"/>
        <v>4.960000000000008</v>
      </c>
      <c r="D191">
        <f t="shared" si="17"/>
        <v>4.7964413499661622E-2</v>
      </c>
      <c r="E191">
        <f t="shared" si="18"/>
        <v>1.708228247162674</v>
      </c>
      <c r="F191">
        <f t="shared" si="14"/>
        <v>0.70822824716267396</v>
      </c>
      <c r="K191">
        <f t="shared" si="16"/>
        <v>78.733308965506438</v>
      </c>
    </row>
    <row r="192" spans="1:11" x14ac:dyDescent="0.25">
      <c r="A192" s="1">
        <v>25174</v>
      </c>
      <c r="B192">
        <v>103.86</v>
      </c>
      <c r="C192">
        <f t="shared" si="15"/>
        <v>-4.5100000000000051</v>
      </c>
      <c r="D192">
        <f t="shared" si="17"/>
        <v>-4.1616683584017759E-2</v>
      </c>
      <c r="E192">
        <f t="shared" si="18"/>
        <v>1.6371374527112237</v>
      </c>
      <c r="F192">
        <f t="shared" si="14"/>
        <v>0.63713745271122368</v>
      </c>
      <c r="K192">
        <f t="shared" si="16"/>
        <v>79.19783548840293</v>
      </c>
    </row>
    <row r="193" spans="1:11" x14ac:dyDescent="0.25">
      <c r="A193" s="1">
        <v>25205</v>
      </c>
      <c r="B193">
        <v>103.01</v>
      </c>
      <c r="C193">
        <f t="shared" si="15"/>
        <v>-0.84999999999999432</v>
      </c>
      <c r="D193">
        <f t="shared" si="17"/>
        <v>-8.184093972655444E-3</v>
      </c>
      <c r="E193">
        <f t="shared" si="18"/>
        <v>1.6237389659520813</v>
      </c>
      <c r="F193">
        <f t="shared" si="14"/>
        <v>0.62373896595208134</v>
      </c>
      <c r="K193">
        <f t="shared" si="16"/>
        <v>79.665102717784507</v>
      </c>
    </row>
    <row r="194" spans="1:11" x14ac:dyDescent="0.25">
      <c r="A194" s="1">
        <v>25237</v>
      </c>
      <c r="B194">
        <v>98.13</v>
      </c>
      <c r="C194">
        <f t="shared" si="15"/>
        <v>-4.8800000000000097</v>
      </c>
      <c r="D194">
        <f t="shared" si="17"/>
        <v>-4.7374041355208327E-2</v>
      </c>
      <c r="E194">
        <f t="shared" si="18"/>
        <v>1.5468158890290042</v>
      </c>
      <c r="F194">
        <f t="shared" ref="F194:F257" si="19">E194-1</f>
        <v>0.54681588902900424</v>
      </c>
      <c r="K194">
        <f t="shared" si="16"/>
        <v>80.135126823819434</v>
      </c>
    </row>
    <row r="195" spans="1:11" x14ac:dyDescent="0.25">
      <c r="A195" s="1">
        <v>25265</v>
      </c>
      <c r="B195">
        <v>101.51</v>
      </c>
      <c r="C195">
        <f t="shared" ref="C195:C258" si="20">B195-B194</f>
        <v>3.3800000000000097</v>
      </c>
      <c r="D195">
        <f t="shared" si="17"/>
        <v>3.4444104758993274E-2</v>
      </c>
      <c r="E195">
        <f t="shared" si="18"/>
        <v>1.6000945775535946</v>
      </c>
      <c r="F195">
        <f t="shared" si="19"/>
        <v>0.60009457755359463</v>
      </c>
      <c r="K195">
        <f t="shared" si="16"/>
        <v>80.607924072079967</v>
      </c>
    </row>
    <row r="196" spans="1:11" x14ac:dyDescent="0.25">
      <c r="A196" s="1">
        <v>25294</v>
      </c>
      <c r="B196">
        <v>103.69</v>
      </c>
      <c r="C196">
        <f t="shared" si="20"/>
        <v>2.1799999999999926</v>
      </c>
      <c r="D196">
        <f t="shared" si="17"/>
        <v>2.1475716678159715E-2</v>
      </c>
      <c r="E196">
        <f t="shared" si="18"/>
        <v>1.6344577553593953</v>
      </c>
      <c r="F196">
        <f t="shared" si="19"/>
        <v>0.6344577553593953</v>
      </c>
      <c r="K196">
        <f t="shared" ref="K196:K259" si="21">K195+(K195*I$7)</f>
        <v>81.083510824105232</v>
      </c>
    </row>
    <row r="197" spans="1:11" x14ac:dyDescent="0.25">
      <c r="A197" s="1">
        <v>25324</v>
      </c>
      <c r="B197">
        <v>103.46</v>
      </c>
      <c r="C197">
        <f t="shared" si="20"/>
        <v>-0.23000000000000398</v>
      </c>
      <c r="D197">
        <f t="shared" si="17"/>
        <v>-2.2181502555695242E-3</v>
      </c>
      <c r="E197">
        <f t="shared" si="18"/>
        <v>1.6308322824716273</v>
      </c>
      <c r="F197">
        <f t="shared" si="19"/>
        <v>0.63083228247162726</v>
      </c>
      <c r="K197">
        <f t="shared" si="21"/>
        <v>81.561903537967453</v>
      </c>
    </row>
    <row r="198" spans="1:11" x14ac:dyDescent="0.25">
      <c r="A198" s="1">
        <v>25356</v>
      </c>
      <c r="B198">
        <v>97.71</v>
      </c>
      <c r="C198">
        <f t="shared" si="20"/>
        <v>-5.75</v>
      </c>
      <c r="D198">
        <f t="shared" si="17"/>
        <v>-5.5577034602745025E-2</v>
      </c>
      <c r="E198">
        <f t="shared" si="18"/>
        <v>1.5401954602774279</v>
      </c>
      <c r="F198">
        <f t="shared" si="19"/>
        <v>0.54019546027742793</v>
      </c>
      <c r="K198">
        <f t="shared" si="21"/>
        <v>82.043118768841467</v>
      </c>
    </row>
    <row r="199" spans="1:11" x14ac:dyDescent="0.25">
      <c r="A199" s="1">
        <v>25385</v>
      </c>
      <c r="B199">
        <v>91.83</v>
      </c>
      <c r="C199">
        <f t="shared" si="20"/>
        <v>-5.8799999999999955</v>
      </c>
      <c r="D199">
        <f t="shared" si="17"/>
        <v>-6.017807798587653E-2</v>
      </c>
      <c r="E199">
        <f t="shared" si="18"/>
        <v>1.4475094577553598</v>
      </c>
      <c r="F199">
        <f t="shared" si="19"/>
        <v>0.44750945775535977</v>
      </c>
      <c r="K199">
        <f t="shared" si="21"/>
        <v>82.527173169577637</v>
      </c>
    </row>
    <row r="200" spans="1:11" x14ac:dyDescent="0.25">
      <c r="A200" s="1">
        <v>25416</v>
      </c>
      <c r="B200">
        <v>95.51</v>
      </c>
      <c r="C200">
        <f t="shared" si="20"/>
        <v>3.6800000000000068</v>
      </c>
      <c r="D200">
        <f t="shared" si="17"/>
        <v>4.0074049874768668E-2</v>
      </c>
      <c r="E200">
        <f t="shared" si="18"/>
        <v>1.5055170239596474</v>
      </c>
      <c r="F200">
        <f t="shared" si="19"/>
        <v>0.50551702395964737</v>
      </c>
      <c r="K200">
        <f t="shared" si="21"/>
        <v>83.014083491278143</v>
      </c>
    </row>
    <row r="201" spans="1:11" x14ac:dyDescent="0.25">
      <c r="A201" s="1">
        <v>25448</v>
      </c>
      <c r="B201">
        <v>93.12</v>
      </c>
      <c r="C201">
        <f t="shared" si="20"/>
        <v>-2.3900000000000006</v>
      </c>
      <c r="D201">
        <f t="shared" si="17"/>
        <v>-2.5023557742644753E-2</v>
      </c>
      <c r="E201">
        <f t="shared" si="18"/>
        <v>1.4678436317780585</v>
      </c>
      <c r="F201">
        <f t="shared" si="19"/>
        <v>0.46784363177805854</v>
      </c>
      <c r="K201">
        <f t="shared" si="21"/>
        <v>83.503866583876686</v>
      </c>
    </row>
    <row r="202" spans="1:11" x14ac:dyDescent="0.25">
      <c r="A202" s="1">
        <v>25477</v>
      </c>
      <c r="B202">
        <v>97.12</v>
      </c>
      <c r="C202">
        <f t="shared" si="20"/>
        <v>4</v>
      </c>
      <c r="D202">
        <f t="shared" si="17"/>
        <v>4.29553264604811E-2</v>
      </c>
      <c r="E202">
        <f t="shared" si="18"/>
        <v>1.5308953341740232</v>
      </c>
      <c r="F202">
        <f t="shared" si="19"/>
        <v>0.53089533417402324</v>
      </c>
      <c r="K202">
        <f t="shared" si="21"/>
        <v>83.996539396721559</v>
      </c>
    </row>
    <row r="203" spans="1:11" x14ac:dyDescent="0.25">
      <c r="A203" s="1">
        <v>25510</v>
      </c>
      <c r="B203">
        <v>93.81</v>
      </c>
      <c r="C203">
        <f t="shared" si="20"/>
        <v>-3.3100000000000023</v>
      </c>
      <c r="D203">
        <f t="shared" si="17"/>
        <v>-3.4081548599670532E-2</v>
      </c>
      <c r="E203">
        <f t="shared" si="18"/>
        <v>1.4787200504413625</v>
      </c>
      <c r="F203">
        <f t="shared" si="19"/>
        <v>0.47872005044136245</v>
      </c>
      <c r="K203">
        <f t="shared" si="21"/>
        <v>84.492118979162214</v>
      </c>
    </row>
    <row r="204" spans="1:11" x14ac:dyDescent="0.25">
      <c r="A204" s="1">
        <v>25538</v>
      </c>
      <c r="B204">
        <v>92.06</v>
      </c>
      <c r="C204">
        <f t="shared" si="20"/>
        <v>-1.75</v>
      </c>
      <c r="D204">
        <f t="shared" si="17"/>
        <v>-1.8654727640976441E-2</v>
      </c>
      <c r="E204">
        <f t="shared" si="18"/>
        <v>1.4511349306431278</v>
      </c>
      <c r="F204">
        <f t="shared" si="19"/>
        <v>0.45113493064312782</v>
      </c>
      <c r="K204">
        <f t="shared" si="21"/>
        <v>84.990622481139269</v>
      </c>
    </row>
    <row r="205" spans="1:11" x14ac:dyDescent="0.25">
      <c r="A205" s="1">
        <v>25570</v>
      </c>
      <c r="B205">
        <v>85.02</v>
      </c>
      <c r="C205">
        <f t="shared" si="20"/>
        <v>-7.0400000000000063</v>
      </c>
      <c r="D205">
        <f t="shared" si="17"/>
        <v>-7.6471866174234265E-2</v>
      </c>
      <c r="E205">
        <f t="shared" si="18"/>
        <v>1.3401639344262297</v>
      </c>
      <c r="F205">
        <f t="shared" si="19"/>
        <v>0.34016393442622972</v>
      </c>
      <c r="K205">
        <f t="shared" si="21"/>
        <v>85.492067153777995</v>
      </c>
    </row>
    <row r="206" spans="1:11" x14ac:dyDescent="0.25">
      <c r="A206" s="1">
        <v>25601</v>
      </c>
      <c r="B206">
        <v>89.5</v>
      </c>
      <c r="C206">
        <f t="shared" si="20"/>
        <v>4.480000000000004</v>
      </c>
      <c r="D206">
        <f t="shared" si="17"/>
        <v>5.2693483886144483E-2</v>
      </c>
      <c r="E206">
        <f t="shared" si="18"/>
        <v>1.4107818411097102</v>
      </c>
      <c r="F206">
        <f t="shared" si="19"/>
        <v>0.41078184110971017</v>
      </c>
      <c r="K206">
        <f t="shared" si="21"/>
        <v>85.996470349985287</v>
      </c>
    </row>
    <row r="207" spans="1:11" x14ac:dyDescent="0.25">
      <c r="A207" s="1">
        <v>25629</v>
      </c>
      <c r="B207">
        <v>89.63</v>
      </c>
      <c r="C207">
        <f t="shared" si="20"/>
        <v>0.12999999999999545</v>
      </c>
      <c r="D207">
        <f t="shared" si="17"/>
        <v>1.452513966480396E-3</v>
      </c>
      <c r="E207">
        <f t="shared" si="18"/>
        <v>1.412831021437579</v>
      </c>
      <c r="F207">
        <f t="shared" si="19"/>
        <v>0.41283102143757899</v>
      </c>
      <c r="K207">
        <f t="shared" si="21"/>
        <v>86.5038495250502</v>
      </c>
    </row>
    <row r="208" spans="1:11" x14ac:dyDescent="0.25">
      <c r="A208" s="1">
        <v>25659</v>
      </c>
      <c r="B208">
        <v>81.52</v>
      </c>
      <c r="C208">
        <f t="shared" si="20"/>
        <v>-8.11</v>
      </c>
      <c r="D208">
        <f t="shared" si="17"/>
        <v>-9.0483097177284394E-2</v>
      </c>
      <c r="E208">
        <f t="shared" si="18"/>
        <v>1.2849936948297604</v>
      </c>
      <c r="F208">
        <f t="shared" si="19"/>
        <v>0.28499369482976045</v>
      </c>
      <c r="K208">
        <f t="shared" si="21"/>
        <v>87.014222237247992</v>
      </c>
    </row>
    <row r="209" spans="1:11" x14ac:dyDescent="0.25">
      <c r="A209" s="1">
        <v>25689</v>
      </c>
      <c r="B209">
        <v>76.55</v>
      </c>
      <c r="C209">
        <f t="shared" si="20"/>
        <v>-4.9699999999999989</v>
      </c>
      <c r="D209">
        <f t="shared" si="17"/>
        <v>-6.0966633954857692E-2</v>
      </c>
      <c r="E209">
        <f t="shared" si="18"/>
        <v>1.2066519546027743</v>
      </c>
      <c r="F209">
        <f t="shared" si="19"/>
        <v>0.2066519546027743</v>
      </c>
      <c r="K209">
        <f t="shared" si="21"/>
        <v>87.527606148447759</v>
      </c>
    </row>
    <row r="210" spans="1:11" x14ac:dyDescent="0.25">
      <c r="A210" s="1">
        <v>25720</v>
      </c>
      <c r="B210">
        <v>72.72</v>
      </c>
      <c r="C210">
        <f t="shared" si="20"/>
        <v>-3.8299999999999983</v>
      </c>
      <c r="D210">
        <f t="shared" si="17"/>
        <v>-5.0032658393207037E-2</v>
      </c>
      <c r="E210">
        <f t="shared" si="18"/>
        <v>1.1462799495586382</v>
      </c>
      <c r="F210">
        <f t="shared" si="19"/>
        <v>0.14627994955863821</v>
      </c>
      <c r="K210">
        <f t="shared" si="21"/>
        <v>88.044019024723596</v>
      </c>
    </row>
    <row r="211" spans="1:11" x14ac:dyDescent="0.25">
      <c r="A211" s="1">
        <v>25750</v>
      </c>
      <c r="B211">
        <v>78.05</v>
      </c>
      <c r="C211">
        <f t="shared" si="20"/>
        <v>5.3299999999999983</v>
      </c>
      <c r="D211">
        <f t="shared" si="17"/>
        <v>7.329482948294827E-2</v>
      </c>
      <c r="E211">
        <f t="shared" si="18"/>
        <v>1.2302963430012612</v>
      </c>
      <c r="F211">
        <f t="shared" si="19"/>
        <v>0.23029634300126123</v>
      </c>
      <c r="K211">
        <f t="shared" si="21"/>
        <v>88.563478736969472</v>
      </c>
    </row>
    <row r="212" spans="1:11" x14ac:dyDescent="0.25">
      <c r="A212" s="1">
        <v>25783</v>
      </c>
      <c r="B212">
        <v>81.52</v>
      </c>
      <c r="C212">
        <f t="shared" si="20"/>
        <v>3.4699999999999989</v>
      </c>
      <c r="D212">
        <f t="shared" si="17"/>
        <v>4.4458680333119782E-2</v>
      </c>
      <c r="E212">
        <f t="shared" si="18"/>
        <v>1.2849936948297607</v>
      </c>
      <c r="F212">
        <f t="shared" si="19"/>
        <v>0.28499369482976067</v>
      </c>
      <c r="K212">
        <f t="shared" si="21"/>
        <v>89.08600326151759</v>
      </c>
    </row>
    <row r="213" spans="1:11" x14ac:dyDescent="0.25">
      <c r="A213" s="1">
        <v>25812</v>
      </c>
      <c r="B213">
        <v>84.3</v>
      </c>
      <c r="C213">
        <f t="shared" si="20"/>
        <v>2.7800000000000011</v>
      </c>
      <c r="D213">
        <f t="shared" si="17"/>
        <v>3.4102060843964686E-2</v>
      </c>
      <c r="E213">
        <f t="shared" si="18"/>
        <v>1.3288146279949562</v>
      </c>
      <c r="F213">
        <f t="shared" si="19"/>
        <v>0.3288146279949562</v>
      </c>
      <c r="K213">
        <f t="shared" si="21"/>
        <v>89.611610680760549</v>
      </c>
    </row>
    <row r="214" spans="1:11" x14ac:dyDescent="0.25">
      <c r="A214" s="1">
        <v>25842</v>
      </c>
      <c r="B214">
        <v>83.25</v>
      </c>
      <c r="C214">
        <f t="shared" si="20"/>
        <v>-1.0499999999999972</v>
      </c>
      <c r="D214">
        <f t="shared" si="17"/>
        <v>-1.2455516014234842E-2</v>
      </c>
      <c r="E214">
        <f t="shared" si="18"/>
        <v>1.3122635561160154</v>
      </c>
      <c r="F214">
        <f t="shared" si="19"/>
        <v>0.31226355611601542</v>
      </c>
      <c r="K214">
        <f t="shared" si="21"/>
        <v>90.140319183777038</v>
      </c>
    </row>
    <row r="215" spans="1:11" x14ac:dyDescent="0.25">
      <c r="A215" s="1">
        <v>25874</v>
      </c>
      <c r="B215">
        <v>87.2</v>
      </c>
      <c r="C215">
        <f t="shared" si="20"/>
        <v>3.9500000000000028</v>
      </c>
      <c r="D215">
        <f t="shared" si="17"/>
        <v>4.7447447447447479E-2</v>
      </c>
      <c r="E215">
        <f t="shared" si="18"/>
        <v>1.3745271122320306</v>
      </c>
      <c r="F215">
        <f t="shared" si="19"/>
        <v>0.37452711223203061</v>
      </c>
      <c r="K215">
        <f t="shared" si="21"/>
        <v>90.672147066961315</v>
      </c>
    </row>
    <row r="216" spans="1:11" x14ac:dyDescent="0.25">
      <c r="A216" s="1">
        <v>25903</v>
      </c>
      <c r="B216">
        <v>92.15</v>
      </c>
      <c r="C216">
        <f t="shared" si="20"/>
        <v>4.9500000000000028</v>
      </c>
      <c r="D216">
        <f t="shared" si="17"/>
        <v>5.6766055045871587E-2</v>
      </c>
      <c r="E216">
        <f t="shared" si="18"/>
        <v>1.4525535939470369</v>
      </c>
      <c r="F216">
        <f t="shared" si="19"/>
        <v>0.45255359394703687</v>
      </c>
      <c r="K216">
        <f t="shared" si="21"/>
        <v>91.207112734656391</v>
      </c>
    </row>
    <row r="217" spans="1:11" x14ac:dyDescent="0.25">
      <c r="A217" s="1">
        <v>25937</v>
      </c>
      <c r="B217">
        <v>95.88</v>
      </c>
      <c r="C217">
        <f t="shared" si="20"/>
        <v>3.7299999999999898</v>
      </c>
      <c r="D217">
        <f t="shared" si="17"/>
        <v>4.0477482365707973E-2</v>
      </c>
      <c r="E217">
        <f t="shared" si="18"/>
        <v>1.5113493064312737</v>
      </c>
      <c r="F217">
        <f t="shared" si="19"/>
        <v>0.51134930643127374</v>
      </c>
      <c r="K217">
        <f t="shared" si="21"/>
        <v>91.745234699790871</v>
      </c>
    </row>
    <row r="218" spans="1:11" x14ac:dyDescent="0.25">
      <c r="A218" s="1">
        <v>25965</v>
      </c>
      <c r="B218">
        <v>96.75</v>
      </c>
      <c r="C218">
        <f t="shared" si="20"/>
        <v>0.87000000000000455</v>
      </c>
      <c r="D218">
        <f t="shared" si="17"/>
        <v>9.0738423028786461E-3</v>
      </c>
      <c r="E218">
        <f t="shared" si="18"/>
        <v>1.5250630517023962</v>
      </c>
      <c r="F218">
        <f t="shared" si="19"/>
        <v>0.5250630517023962</v>
      </c>
      <c r="K218">
        <f t="shared" si="21"/>
        <v>92.286531584519636</v>
      </c>
    </row>
    <row r="219" spans="1:11" x14ac:dyDescent="0.25">
      <c r="A219" s="1">
        <v>25993</v>
      </c>
      <c r="B219">
        <v>100.31</v>
      </c>
      <c r="C219">
        <f t="shared" si="20"/>
        <v>3.5600000000000023</v>
      </c>
      <c r="D219">
        <f t="shared" si="17"/>
        <v>3.6795865633074958E-2</v>
      </c>
      <c r="E219">
        <f t="shared" si="18"/>
        <v>1.5811790668348049</v>
      </c>
      <c r="F219">
        <f t="shared" si="19"/>
        <v>0.58117906683480491</v>
      </c>
      <c r="K219">
        <f t="shared" si="21"/>
        <v>92.831022120868298</v>
      </c>
    </row>
    <row r="220" spans="1:11" x14ac:dyDescent="0.25">
      <c r="A220" s="1">
        <v>26024</v>
      </c>
      <c r="B220">
        <v>103.95</v>
      </c>
      <c r="C220">
        <f t="shared" si="20"/>
        <v>3.6400000000000006</v>
      </c>
      <c r="D220">
        <f t="shared" si="17"/>
        <v>3.6287508722958835E-2</v>
      </c>
      <c r="E220">
        <f t="shared" si="18"/>
        <v>1.6385561160151327</v>
      </c>
      <c r="F220">
        <f t="shared" si="19"/>
        <v>0.63855611601513274</v>
      </c>
      <c r="K220">
        <f t="shared" si="21"/>
        <v>93.378725151381417</v>
      </c>
    </row>
    <row r="221" spans="1:11" x14ac:dyDescent="0.25">
      <c r="A221" s="1">
        <v>26056</v>
      </c>
      <c r="B221">
        <v>99.63</v>
      </c>
      <c r="C221">
        <f t="shared" si="20"/>
        <v>-4.3200000000000074</v>
      </c>
      <c r="D221">
        <f t="shared" si="17"/>
        <v>-4.1558441558441628E-2</v>
      </c>
      <c r="E221">
        <f t="shared" si="18"/>
        <v>1.5704602774274907</v>
      </c>
      <c r="F221">
        <f t="shared" si="19"/>
        <v>0.57046027742749073</v>
      </c>
      <c r="K221">
        <f t="shared" si="21"/>
        <v>93.929659629774562</v>
      </c>
    </row>
    <row r="222" spans="1:11" x14ac:dyDescent="0.25">
      <c r="A222" s="1">
        <v>26085</v>
      </c>
      <c r="B222">
        <v>98.7</v>
      </c>
      <c r="C222">
        <f t="shared" si="20"/>
        <v>-0.92999999999999261</v>
      </c>
      <c r="D222">
        <f t="shared" si="17"/>
        <v>-9.3345377898222687E-3</v>
      </c>
      <c r="E222">
        <f t="shared" si="18"/>
        <v>1.555800756620429</v>
      </c>
      <c r="F222">
        <f t="shared" si="19"/>
        <v>0.55580075662042905</v>
      </c>
      <c r="K222">
        <f t="shared" si="21"/>
        <v>94.483844621590237</v>
      </c>
    </row>
    <row r="223" spans="1:11" x14ac:dyDescent="0.25">
      <c r="A223" s="1">
        <v>26115</v>
      </c>
      <c r="B223">
        <v>95.58</v>
      </c>
      <c r="C223">
        <f t="shared" si="20"/>
        <v>-3.1200000000000045</v>
      </c>
      <c r="D223">
        <f t="shared" si="17"/>
        <v>-3.1610942249240166E-2</v>
      </c>
      <c r="E223">
        <f t="shared" si="18"/>
        <v>1.5066204287515765</v>
      </c>
      <c r="F223">
        <f t="shared" si="19"/>
        <v>0.50662042875157653</v>
      </c>
      <c r="K223">
        <f t="shared" si="21"/>
        <v>95.041299304857617</v>
      </c>
    </row>
    <row r="224" spans="1:11" x14ac:dyDescent="0.25">
      <c r="A224" s="1">
        <v>26147</v>
      </c>
      <c r="B224">
        <v>99.03</v>
      </c>
      <c r="C224">
        <f t="shared" si="20"/>
        <v>3.4500000000000028</v>
      </c>
      <c r="D224">
        <f t="shared" si="17"/>
        <v>3.6095417451349684E-2</v>
      </c>
      <c r="E224">
        <f t="shared" si="18"/>
        <v>1.5610025220680961</v>
      </c>
      <c r="F224">
        <f t="shared" si="19"/>
        <v>0.56100252206809609</v>
      </c>
      <c r="K224">
        <f t="shared" si="21"/>
        <v>95.602042970756273</v>
      </c>
    </row>
    <row r="225" spans="1:11" x14ac:dyDescent="0.25">
      <c r="A225" s="1">
        <v>26177</v>
      </c>
      <c r="B225">
        <v>98.34</v>
      </c>
      <c r="C225">
        <f t="shared" si="20"/>
        <v>-0.68999999999999773</v>
      </c>
      <c r="D225">
        <f t="shared" si="17"/>
        <v>-6.9675855801272111E-3</v>
      </c>
      <c r="E225">
        <f t="shared" si="18"/>
        <v>1.5501261034047922</v>
      </c>
      <c r="F225">
        <f t="shared" si="19"/>
        <v>0.55012610340479218</v>
      </c>
      <c r="K225">
        <f t="shared" si="21"/>
        <v>96.166095024283734</v>
      </c>
    </row>
    <row r="226" spans="1:11" x14ac:dyDescent="0.25">
      <c r="A226" s="1">
        <v>26207</v>
      </c>
      <c r="B226">
        <v>94.23</v>
      </c>
      <c r="C226">
        <f t="shared" si="20"/>
        <v>-4.1099999999999994</v>
      </c>
      <c r="D226">
        <f t="shared" si="17"/>
        <v>-4.1793776693105543E-2</v>
      </c>
      <c r="E226">
        <f t="shared" si="18"/>
        <v>1.4853404791929385</v>
      </c>
      <c r="F226">
        <f t="shared" si="19"/>
        <v>0.48534047919293855</v>
      </c>
      <c r="K226">
        <f t="shared" si="21"/>
        <v>96.733474984927014</v>
      </c>
    </row>
    <row r="227" spans="1:11" x14ac:dyDescent="0.25">
      <c r="A227" s="1">
        <v>26238</v>
      </c>
      <c r="B227">
        <v>93.99</v>
      </c>
      <c r="C227">
        <f t="shared" si="20"/>
        <v>-0.24000000000000909</v>
      </c>
      <c r="D227">
        <f t="shared" ref="D227:D290" si="22">C227/B226</f>
        <v>-2.54695956701697E-3</v>
      </c>
      <c r="E227">
        <f t="shared" ref="E227:E290" si="23">E226+(E226*D227)</f>
        <v>1.4815573770491806</v>
      </c>
      <c r="F227">
        <f t="shared" si="19"/>
        <v>0.48155737704918056</v>
      </c>
      <c r="K227">
        <f t="shared" si="21"/>
        <v>97.304202487338088</v>
      </c>
    </row>
    <row r="228" spans="1:11" x14ac:dyDescent="0.25">
      <c r="A228" s="1">
        <v>26268</v>
      </c>
      <c r="B228">
        <v>102.09</v>
      </c>
      <c r="C228">
        <f t="shared" si="20"/>
        <v>8.1000000000000085</v>
      </c>
      <c r="D228">
        <f t="shared" si="22"/>
        <v>8.617938078519001E-2</v>
      </c>
      <c r="E228">
        <f t="shared" si="23"/>
        <v>1.6092370744010092</v>
      </c>
      <c r="F228">
        <f t="shared" si="19"/>
        <v>0.60923707440100916</v>
      </c>
      <c r="K228">
        <f t="shared" si="21"/>
        <v>97.878297282013378</v>
      </c>
    </row>
    <row r="229" spans="1:11" x14ac:dyDescent="0.25">
      <c r="A229" s="1">
        <v>26301</v>
      </c>
      <c r="B229">
        <v>103.94</v>
      </c>
      <c r="C229">
        <f t="shared" si="20"/>
        <v>1.8499999999999943</v>
      </c>
      <c r="D229">
        <f t="shared" si="22"/>
        <v>1.8121265550004841E-2</v>
      </c>
      <c r="E229">
        <f t="shared" si="23"/>
        <v>1.6383984867591428</v>
      </c>
      <c r="F229">
        <f t="shared" si="19"/>
        <v>0.63839848675914279</v>
      </c>
      <c r="K229">
        <f t="shared" si="21"/>
        <v>98.455779235977261</v>
      </c>
    </row>
    <row r="230" spans="1:11" x14ac:dyDescent="0.25">
      <c r="A230" s="1">
        <v>26330</v>
      </c>
      <c r="B230">
        <v>106.57</v>
      </c>
      <c r="C230">
        <f t="shared" si="20"/>
        <v>2.6299999999999955</v>
      </c>
      <c r="D230">
        <f t="shared" si="22"/>
        <v>2.5303059457379214E-2</v>
      </c>
      <c r="E230">
        <f t="shared" si="23"/>
        <v>1.6798549810844896</v>
      </c>
      <c r="F230">
        <f t="shared" si="19"/>
        <v>0.67985498108448961</v>
      </c>
      <c r="K230">
        <f t="shared" si="21"/>
        <v>99.036668333469521</v>
      </c>
    </row>
    <row r="231" spans="1:11" x14ac:dyDescent="0.25">
      <c r="A231" s="1">
        <v>26359</v>
      </c>
      <c r="B231">
        <v>107.2</v>
      </c>
      <c r="C231">
        <f t="shared" si="20"/>
        <v>0.63000000000000966</v>
      </c>
      <c r="D231">
        <f t="shared" si="22"/>
        <v>5.911607394201086E-3</v>
      </c>
      <c r="E231">
        <f t="shared" si="23"/>
        <v>1.6897856242118543</v>
      </c>
      <c r="F231">
        <f t="shared" si="19"/>
        <v>0.6897856242118543</v>
      </c>
      <c r="K231">
        <f t="shared" si="21"/>
        <v>99.620984676636994</v>
      </c>
    </row>
    <row r="232" spans="1:11" x14ac:dyDescent="0.25">
      <c r="A232" s="1">
        <v>26392</v>
      </c>
      <c r="B232">
        <v>107.67</v>
      </c>
      <c r="C232">
        <f t="shared" si="20"/>
        <v>0.46999999999999886</v>
      </c>
      <c r="D232">
        <f t="shared" si="22"/>
        <v>4.3843283582089441E-3</v>
      </c>
      <c r="E232">
        <f t="shared" si="23"/>
        <v>1.6971941992433801</v>
      </c>
      <c r="F232">
        <f t="shared" si="19"/>
        <v>0.69719419924338011</v>
      </c>
      <c r="K232">
        <f t="shared" si="21"/>
        <v>100.20874848622915</v>
      </c>
    </row>
    <row r="233" spans="1:11" x14ac:dyDescent="0.25">
      <c r="A233" s="1">
        <v>26420</v>
      </c>
      <c r="B233">
        <v>109.53</v>
      </c>
      <c r="C233">
        <f t="shared" si="20"/>
        <v>1.8599999999999994</v>
      </c>
      <c r="D233">
        <f t="shared" si="22"/>
        <v>1.7275006965728611E-2</v>
      </c>
      <c r="E233">
        <f t="shared" si="23"/>
        <v>1.7265132408575037</v>
      </c>
      <c r="F233">
        <f t="shared" si="19"/>
        <v>0.72651324085750368</v>
      </c>
      <c r="K233">
        <f t="shared" si="21"/>
        <v>100.79998010229791</v>
      </c>
    </row>
    <row r="234" spans="1:11" x14ac:dyDescent="0.25">
      <c r="A234" s="1">
        <v>26451</v>
      </c>
      <c r="B234">
        <v>107.14</v>
      </c>
      <c r="C234">
        <f t="shared" si="20"/>
        <v>-2.3900000000000006</v>
      </c>
      <c r="D234">
        <f t="shared" si="22"/>
        <v>-2.1820505797498408E-2</v>
      </c>
      <c r="E234">
        <f t="shared" si="23"/>
        <v>1.6888398486759149</v>
      </c>
      <c r="F234">
        <f t="shared" si="19"/>
        <v>0.68883984867591486</v>
      </c>
      <c r="K234">
        <f t="shared" si="21"/>
        <v>101.39469998490146</v>
      </c>
    </row>
    <row r="235" spans="1:11" x14ac:dyDescent="0.25">
      <c r="A235" s="1">
        <v>26483</v>
      </c>
      <c r="B235">
        <v>107.39</v>
      </c>
      <c r="C235">
        <f t="shared" si="20"/>
        <v>0.25</v>
      </c>
      <c r="D235">
        <f t="shared" si="22"/>
        <v>2.3333955572148591E-3</v>
      </c>
      <c r="E235">
        <f t="shared" si="23"/>
        <v>1.6927805800756626</v>
      </c>
      <c r="F235">
        <f t="shared" si="19"/>
        <v>0.69278058007566257</v>
      </c>
      <c r="K235">
        <f t="shared" si="21"/>
        <v>101.99292871481238</v>
      </c>
    </row>
    <row r="236" spans="1:11" x14ac:dyDescent="0.25">
      <c r="A236" s="1">
        <v>26512</v>
      </c>
      <c r="B236">
        <v>111.09</v>
      </c>
      <c r="C236">
        <f t="shared" si="20"/>
        <v>3.7000000000000028</v>
      </c>
      <c r="D236">
        <f t="shared" si="22"/>
        <v>3.4453859763478936E-2</v>
      </c>
      <c r="E236">
        <f t="shared" si="23"/>
        <v>1.7511034047919301</v>
      </c>
      <c r="F236">
        <f t="shared" si="19"/>
        <v>0.75110340479193005</v>
      </c>
      <c r="K236">
        <f t="shared" si="21"/>
        <v>102.59468699422978</v>
      </c>
    </row>
    <row r="237" spans="1:11" x14ac:dyDescent="0.25">
      <c r="A237" s="1">
        <v>26543</v>
      </c>
      <c r="B237">
        <v>110.55</v>
      </c>
      <c r="C237">
        <f t="shared" si="20"/>
        <v>-0.54000000000000625</v>
      </c>
      <c r="D237">
        <f t="shared" si="22"/>
        <v>-4.8609235754793973E-3</v>
      </c>
      <c r="E237">
        <f t="shared" si="23"/>
        <v>1.7425914249684746</v>
      </c>
      <c r="F237">
        <f t="shared" si="19"/>
        <v>0.74259142496847463</v>
      </c>
      <c r="K237">
        <f t="shared" si="21"/>
        <v>103.19999564749573</v>
      </c>
    </row>
    <row r="238" spans="1:11" x14ac:dyDescent="0.25">
      <c r="A238" s="1">
        <v>26574</v>
      </c>
      <c r="B238">
        <v>111.58</v>
      </c>
      <c r="C238">
        <f t="shared" si="20"/>
        <v>1.0300000000000011</v>
      </c>
      <c r="D238">
        <f t="shared" si="22"/>
        <v>9.3170511080958949E-3</v>
      </c>
      <c r="E238">
        <f t="shared" si="23"/>
        <v>1.7588272383354355</v>
      </c>
      <c r="F238">
        <f t="shared" si="19"/>
        <v>0.75882723833543553</v>
      </c>
      <c r="K238">
        <f t="shared" si="21"/>
        <v>103.80887562181596</v>
      </c>
    </row>
    <row r="239" spans="1:11" x14ac:dyDescent="0.25">
      <c r="A239" s="1">
        <v>26604</v>
      </c>
      <c r="B239">
        <v>116.67</v>
      </c>
      <c r="C239">
        <f t="shared" si="20"/>
        <v>5.0900000000000034</v>
      </c>
      <c r="D239">
        <f t="shared" si="22"/>
        <v>4.5617494174583287E-2</v>
      </c>
      <c r="E239">
        <f t="shared" si="23"/>
        <v>1.8390605296343008</v>
      </c>
      <c r="F239">
        <f t="shared" si="19"/>
        <v>0.83906052963430078</v>
      </c>
      <c r="K239">
        <f t="shared" si="21"/>
        <v>104.42134798798467</v>
      </c>
    </row>
    <row r="240" spans="1:11" x14ac:dyDescent="0.25">
      <c r="A240" s="1">
        <v>26634</v>
      </c>
      <c r="B240">
        <v>118.05</v>
      </c>
      <c r="C240">
        <f t="shared" si="20"/>
        <v>1.3799999999999955</v>
      </c>
      <c r="D240">
        <f t="shared" si="22"/>
        <v>1.1828233479043417E-2</v>
      </c>
      <c r="E240">
        <f t="shared" si="23"/>
        <v>1.8608133669609086</v>
      </c>
      <c r="F240">
        <f t="shared" si="19"/>
        <v>0.8608133669609086</v>
      </c>
      <c r="K240">
        <f t="shared" si="21"/>
        <v>105.03743394111379</v>
      </c>
    </row>
    <row r="241" spans="1:11" x14ac:dyDescent="0.25">
      <c r="A241" s="1">
        <v>26666</v>
      </c>
      <c r="B241">
        <v>116.03</v>
      </c>
      <c r="C241">
        <f t="shared" si="20"/>
        <v>-2.019999999999996</v>
      </c>
      <c r="D241">
        <f t="shared" si="22"/>
        <v>-1.7111393477340076E-2</v>
      </c>
      <c r="E241">
        <f t="shared" si="23"/>
        <v>1.8289722572509466</v>
      </c>
      <c r="F241">
        <f t="shared" si="19"/>
        <v>0.82897225725094659</v>
      </c>
      <c r="K241">
        <f t="shared" si="21"/>
        <v>105.65715480136636</v>
      </c>
    </row>
    <row r="242" spans="1:11" x14ac:dyDescent="0.25">
      <c r="A242" s="1">
        <v>26696</v>
      </c>
      <c r="B242">
        <v>111.68</v>
      </c>
      <c r="C242">
        <f t="shared" si="20"/>
        <v>-4.3499999999999943</v>
      </c>
      <c r="D242">
        <f t="shared" si="22"/>
        <v>-3.7490304231664176E-2</v>
      </c>
      <c r="E242">
        <f t="shared" si="23"/>
        <v>1.760403530895335</v>
      </c>
      <c r="F242">
        <f t="shared" si="19"/>
        <v>0.76040353089533497</v>
      </c>
      <c r="K242">
        <f t="shared" si="21"/>
        <v>106.28053201469442</v>
      </c>
    </row>
    <row r="243" spans="1:11" x14ac:dyDescent="0.25">
      <c r="A243" s="1">
        <v>26724</v>
      </c>
      <c r="B243">
        <v>111.52</v>
      </c>
      <c r="C243">
        <f t="shared" si="20"/>
        <v>-0.1600000000000108</v>
      </c>
      <c r="D243">
        <f t="shared" si="22"/>
        <v>-1.4326647564470881E-3</v>
      </c>
      <c r="E243">
        <f t="shared" si="23"/>
        <v>1.7578814627994963</v>
      </c>
      <c r="F243">
        <f t="shared" si="19"/>
        <v>0.75788146279949631</v>
      </c>
      <c r="K243">
        <f t="shared" si="21"/>
        <v>106.90758715358112</v>
      </c>
    </row>
    <row r="244" spans="1:11" x14ac:dyDescent="0.25">
      <c r="A244" s="1">
        <v>26756</v>
      </c>
      <c r="B244">
        <v>106.97</v>
      </c>
      <c r="C244">
        <f t="shared" si="20"/>
        <v>-4.5499999999999972</v>
      </c>
      <c r="D244">
        <f t="shared" si="22"/>
        <v>-4.0799856527977019E-2</v>
      </c>
      <c r="E244">
        <f t="shared" si="23"/>
        <v>1.6861601513240865</v>
      </c>
      <c r="F244">
        <f t="shared" si="19"/>
        <v>0.68616015132408648</v>
      </c>
      <c r="K244">
        <f t="shared" si="21"/>
        <v>107.53834191778725</v>
      </c>
    </row>
    <row r="245" spans="1:11" x14ac:dyDescent="0.25">
      <c r="A245" s="1">
        <v>26785</v>
      </c>
      <c r="B245">
        <v>104.95</v>
      </c>
      <c r="C245">
        <f t="shared" si="20"/>
        <v>-2.019999999999996</v>
      </c>
      <c r="D245">
        <f t="shared" si="22"/>
        <v>-1.8883799196036236E-2</v>
      </c>
      <c r="E245">
        <f t="shared" si="23"/>
        <v>1.6543190416141242</v>
      </c>
      <c r="F245">
        <f t="shared" si="19"/>
        <v>0.65431904161412424</v>
      </c>
      <c r="K245">
        <f t="shared" si="21"/>
        <v>108.17281813510219</v>
      </c>
    </row>
    <row r="246" spans="1:11" x14ac:dyDescent="0.25">
      <c r="A246" s="1">
        <v>26816</v>
      </c>
      <c r="B246">
        <v>104.26</v>
      </c>
      <c r="C246">
        <f t="shared" si="20"/>
        <v>-0.68999999999999773</v>
      </c>
      <c r="D246">
        <f t="shared" si="22"/>
        <v>-6.5745593139590061E-3</v>
      </c>
      <c r="E246">
        <f t="shared" si="23"/>
        <v>1.6434426229508203</v>
      </c>
      <c r="F246">
        <f t="shared" si="19"/>
        <v>0.64344262295082033</v>
      </c>
      <c r="K246">
        <f t="shared" si="21"/>
        <v>108.81103776209929</v>
      </c>
    </row>
    <row r="247" spans="1:11" x14ac:dyDescent="0.25">
      <c r="A247" s="1">
        <v>26847</v>
      </c>
      <c r="B247">
        <v>108.22</v>
      </c>
      <c r="C247">
        <f t="shared" si="20"/>
        <v>3.9599999999999937</v>
      </c>
      <c r="D247">
        <f t="shared" si="22"/>
        <v>3.7981968156531688E-2</v>
      </c>
      <c r="E247">
        <f t="shared" si="23"/>
        <v>1.7058638083228252</v>
      </c>
      <c r="F247">
        <f t="shared" si="19"/>
        <v>0.70586380832282525</v>
      </c>
      <c r="K247">
        <f t="shared" si="21"/>
        <v>109.45302288489567</v>
      </c>
    </row>
    <row r="248" spans="1:11" x14ac:dyDescent="0.25">
      <c r="A248" s="1">
        <v>26877</v>
      </c>
      <c r="B248">
        <v>104.25</v>
      </c>
      <c r="C248">
        <f t="shared" si="20"/>
        <v>-3.9699999999999989</v>
      </c>
      <c r="D248">
        <f t="shared" si="22"/>
        <v>-3.6684531509887257E-2</v>
      </c>
      <c r="E248">
        <f t="shared" si="23"/>
        <v>1.6432849936948304</v>
      </c>
      <c r="F248">
        <f t="shared" si="19"/>
        <v>0.64328499369483039</v>
      </c>
      <c r="K248">
        <f t="shared" si="21"/>
        <v>110.09879571991655</v>
      </c>
    </row>
    <row r="249" spans="1:11" x14ac:dyDescent="0.25">
      <c r="A249" s="1">
        <v>26911</v>
      </c>
      <c r="B249">
        <v>108.43</v>
      </c>
      <c r="C249">
        <f t="shared" si="20"/>
        <v>4.1800000000000068</v>
      </c>
      <c r="D249">
        <f t="shared" si="22"/>
        <v>4.0095923261390956E-2</v>
      </c>
      <c r="E249">
        <f t="shared" si="23"/>
        <v>1.7091740226986136</v>
      </c>
      <c r="F249">
        <f t="shared" si="19"/>
        <v>0.70917402269861363</v>
      </c>
      <c r="K249">
        <f t="shared" si="21"/>
        <v>110.74837861466406</v>
      </c>
    </row>
    <row r="250" spans="1:11" x14ac:dyDescent="0.25">
      <c r="A250" s="1">
        <v>26938</v>
      </c>
      <c r="B250">
        <v>108.29</v>
      </c>
      <c r="C250">
        <f t="shared" si="20"/>
        <v>-0.14000000000000057</v>
      </c>
      <c r="D250">
        <f t="shared" si="22"/>
        <v>-1.291155584247907E-3</v>
      </c>
      <c r="E250">
        <f t="shared" si="23"/>
        <v>1.7069672131147549</v>
      </c>
      <c r="F250">
        <f t="shared" si="19"/>
        <v>0.70696721311475486</v>
      </c>
      <c r="K250">
        <f t="shared" si="21"/>
        <v>111.40179404849059</v>
      </c>
    </row>
    <row r="251" spans="1:11" x14ac:dyDescent="0.25">
      <c r="A251" s="1">
        <v>26969</v>
      </c>
      <c r="B251">
        <v>95.96</v>
      </c>
      <c r="C251">
        <f t="shared" si="20"/>
        <v>-12.330000000000013</v>
      </c>
      <c r="D251">
        <f t="shared" si="22"/>
        <v>-0.11386092898697951</v>
      </c>
      <c r="E251">
        <f t="shared" si="23"/>
        <v>1.5126103404791935</v>
      </c>
      <c r="F251">
        <f t="shared" si="19"/>
        <v>0.51261034047919352</v>
      </c>
      <c r="K251">
        <f t="shared" si="21"/>
        <v>112.05906463337668</v>
      </c>
    </row>
    <row r="252" spans="1:11" x14ac:dyDescent="0.25">
      <c r="A252" s="1">
        <v>27001</v>
      </c>
      <c r="B252">
        <v>97.55</v>
      </c>
      <c r="C252">
        <f t="shared" si="20"/>
        <v>1.5900000000000034</v>
      </c>
      <c r="D252">
        <f t="shared" si="22"/>
        <v>1.6569403918299329E-2</v>
      </c>
      <c r="E252">
        <f t="shared" si="23"/>
        <v>1.5376733921815895</v>
      </c>
      <c r="F252">
        <f t="shared" si="19"/>
        <v>0.53767339218158949</v>
      </c>
      <c r="K252">
        <f t="shared" si="21"/>
        <v>112.7202131147136</v>
      </c>
    </row>
    <row r="253" spans="1:11" x14ac:dyDescent="0.25">
      <c r="A253" s="1">
        <v>27031</v>
      </c>
      <c r="B253">
        <v>96.57</v>
      </c>
      <c r="C253">
        <f t="shared" si="20"/>
        <v>-0.98000000000000398</v>
      </c>
      <c r="D253">
        <f t="shared" si="22"/>
        <v>-1.0046130189646377E-2</v>
      </c>
      <c r="E253">
        <f t="shared" si="23"/>
        <v>1.5222257250945781</v>
      </c>
      <c r="F253">
        <f t="shared" si="19"/>
        <v>0.5222257250945781</v>
      </c>
      <c r="K253">
        <f t="shared" si="21"/>
        <v>113.38526237209041</v>
      </c>
    </row>
    <row r="254" spans="1:11" x14ac:dyDescent="0.25">
      <c r="A254" s="1">
        <v>27061</v>
      </c>
      <c r="B254">
        <v>96.22</v>
      </c>
      <c r="C254">
        <f t="shared" si="20"/>
        <v>-0.34999999999999432</v>
      </c>
      <c r="D254">
        <f t="shared" si="22"/>
        <v>-3.6243139691414968E-3</v>
      </c>
      <c r="E254">
        <f t="shared" si="23"/>
        <v>1.5167087011349312</v>
      </c>
      <c r="F254">
        <f t="shared" si="19"/>
        <v>0.51670870113493117</v>
      </c>
      <c r="K254">
        <f t="shared" si="21"/>
        <v>114.05423542008575</v>
      </c>
    </row>
    <row r="255" spans="1:11" x14ac:dyDescent="0.25">
      <c r="A255" s="1">
        <v>27089</v>
      </c>
      <c r="B255">
        <v>93.98</v>
      </c>
      <c r="C255">
        <f t="shared" si="20"/>
        <v>-2.2399999999999949</v>
      </c>
      <c r="D255">
        <f t="shared" si="22"/>
        <v>-2.3279983371440396E-2</v>
      </c>
      <c r="E255">
        <f t="shared" si="23"/>
        <v>1.4813997477931911</v>
      </c>
      <c r="F255">
        <f t="shared" si="19"/>
        <v>0.48139974779319106</v>
      </c>
      <c r="K255">
        <f t="shared" si="21"/>
        <v>114.72715540906425</v>
      </c>
    </row>
    <row r="256" spans="1:11" x14ac:dyDescent="0.25">
      <c r="A256" s="1">
        <v>27120</v>
      </c>
      <c r="B256">
        <v>90.31</v>
      </c>
      <c r="C256">
        <f t="shared" si="20"/>
        <v>-3.6700000000000017</v>
      </c>
      <c r="D256">
        <f t="shared" si="22"/>
        <v>-3.9050861885507569E-2</v>
      </c>
      <c r="E256">
        <f t="shared" si="23"/>
        <v>1.4235498108448934</v>
      </c>
      <c r="F256">
        <f t="shared" si="19"/>
        <v>0.4235498108448934</v>
      </c>
      <c r="K256">
        <f t="shared" si="21"/>
        <v>115.40404562597773</v>
      </c>
    </row>
    <row r="257" spans="1:11" x14ac:dyDescent="0.25">
      <c r="A257" s="1">
        <v>27150</v>
      </c>
      <c r="B257">
        <v>87.28</v>
      </c>
      <c r="C257">
        <f t="shared" si="20"/>
        <v>-3.0300000000000011</v>
      </c>
      <c r="D257">
        <f t="shared" si="22"/>
        <v>-3.355110176060238E-2</v>
      </c>
      <c r="E257">
        <f t="shared" si="23"/>
        <v>1.3757881462799502</v>
      </c>
      <c r="F257">
        <f t="shared" si="19"/>
        <v>0.37578814627995016</v>
      </c>
      <c r="K257">
        <f t="shared" si="21"/>
        <v>116.084929495171</v>
      </c>
    </row>
    <row r="258" spans="1:11" x14ac:dyDescent="0.25">
      <c r="A258" s="1">
        <v>27183</v>
      </c>
      <c r="B258">
        <v>86</v>
      </c>
      <c r="C258">
        <f t="shared" si="20"/>
        <v>-1.2800000000000011</v>
      </c>
      <c r="D258">
        <f t="shared" si="22"/>
        <v>-1.4665444546287822E-2</v>
      </c>
      <c r="E258">
        <f t="shared" si="23"/>
        <v>1.3556116015132413</v>
      </c>
      <c r="F258">
        <f t="shared" ref="F258:F321" si="24">E258-1</f>
        <v>0.35561160151324134</v>
      </c>
      <c r="K258">
        <f t="shared" si="21"/>
        <v>116.7698305791925</v>
      </c>
    </row>
    <row r="259" spans="1:11" x14ac:dyDescent="0.25">
      <c r="A259" s="1">
        <v>27211</v>
      </c>
      <c r="B259">
        <v>79.31</v>
      </c>
      <c r="C259">
        <f t="shared" ref="C259:C322" si="25">B259-B258</f>
        <v>-6.6899999999999977</v>
      </c>
      <c r="D259">
        <f t="shared" si="22"/>
        <v>-7.7790697674418582E-2</v>
      </c>
      <c r="E259">
        <f t="shared" si="23"/>
        <v>1.2501576292559904</v>
      </c>
      <c r="F259">
        <f t="shared" si="24"/>
        <v>0.25015762925599039</v>
      </c>
      <c r="K259">
        <f t="shared" si="21"/>
        <v>117.45877257960974</v>
      </c>
    </row>
    <row r="260" spans="1:11" x14ac:dyDescent="0.25">
      <c r="A260" s="1">
        <v>27242</v>
      </c>
      <c r="B260">
        <v>72.150000000000006</v>
      </c>
      <c r="C260">
        <f t="shared" si="25"/>
        <v>-7.1599999999999966</v>
      </c>
      <c r="D260">
        <f t="shared" si="22"/>
        <v>-9.0278653385449451E-2</v>
      </c>
      <c r="E260">
        <f t="shared" si="23"/>
        <v>1.1372950819672136</v>
      </c>
      <c r="F260">
        <f t="shared" si="24"/>
        <v>0.13729508196721363</v>
      </c>
      <c r="K260">
        <f t="shared" ref="K260:K323" si="26">K259+(K259*I$7)</f>
        <v>118.15177933782944</v>
      </c>
    </row>
    <row r="261" spans="1:11" x14ac:dyDescent="0.25">
      <c r="A261" s="1">
        <v>27275</v>
      </c>
      <c r="B261">
        <v>63.54</v>
      </c>
      <c r="C261">
        <f t="shared" si="25"/>
        <v>-8.6100000000000065</v>
      </c>
      <c r="D261">
        <f t="shared" si="22"/>
        <v>-0.11933471933471941</v>
      </c>
      <c r="E261">
        <f t="shared" si="23"/>
        <v>1.0015762925598994</v>
      </c>
      <c r="F261">
        <f t="shared" si="24"/>
        <v>1.5762925598994393E-3</v>
      </c>
      <c r="K261">
        <f t="shared" si="26"/>
        <v>118.84887483592263</v>
      </c>
    </row>
    <row r="262" spans="1:11" x14ac:dyDescent="0.25">
      <c r="A262" s="1">
        <v>27303</v>
      </c>
      <c r="B262">
        <v>73.900000000000006</v>
      </c>
      <c r="C262">
        <f t="shared" si="25"/>
        <v>10.360000000000007</v>
      </c>
      <c r="D262">
        <f t="shared" si="22"/>
        <v>0.16304689959080904</v>
      </c>
      <c r="E262">
        <f t="shared" si="23"/>
        <v>1.164880201765448</v>
      </c>
      <c r="F262">
        <f t="shared" si="24"/>
        <v>0.16488020176544804</v>
      </c>
      <c r="K262">
        <f t="shared" si="26"/>
        <v>119.55008319745457</v>
      </c>
    </row>
    <row r="263" spans="1:11" x14ac:dyDescent="0.25">
      <c r="A263" s="1">
        <v>27334</v>
      </c>
      <c r="B263">
        <v>69.97</v>
      </c>
      <c r="C263">
        <f t="shared" si="25"/>
        <v>-3.9300000000000068</v>
      </c>
      <c r="D263">
        <f t="shared" si="22"/>
        <v>-5.317997293640063E-2</v>
      </c>
      <c r="E263">
        <f t="shared" si="23"/>
        <v>1.1029319041614125</v>
      </c>
      <c r="F263">
        <f t="shared" si="24"/>
        <v>0.10293190416141251</v>
      </c>
      <c r="K263">
        <f t="shared" si="26"/>
        <v>120.25542868831955</v>
      </c>
    </row>
    <row r="264" spans="1:11" x14ac:dyDescent="0.25">
      <c r="A264" s="1">
        <v>27365</v>
      </c>
      <c r="B264">
        <v>68.56</v>
      </c>
      <c r="C264">
        <f t="shared" si="25"/>
        <v>-1.4099999999999966</v>
      </c>
      <c r="D264">
        <f t="shared" si="22"/>
        <v>-2.0151493497213045E-2</v>
      </c>
      <c r="E264">
        <f t="shared" si="23"/>
        <v>1.0807061790668351</v>
      </c>
      <c r="F264">
        <f t="shared" si="24"/>
        <v>8.0706179066835082E-2</v>
      </c>
      <c r="K264">
        <f t="shared" si="26"/>
        <v>120.96493571758064</v>
      </c>
    </row>
    <row r="265" spans="1:11" x14ac:dyDescent="0.25">
      <c r="A265" s="1">
        <v>27396</v>
      </c>
      <c r="B265">
        <v>76.98</v>
      </c>
      <c r="C265">
        <f t="shared" si="25"/>
        <v>8.4200000000000017</v>
      </c>
      <c r="D265">
        <f t="shared" si="22"/>
        <v>0.12281213535589267</v>
      </c>
      <c r="E265">
        <f t="shared" si="23"/>
        <v>1.2134300126103408</v>
      </c>
      <c r="F265">
        <f t="shared" si="24"/>
        <v>0.21343001261034078</v>
      </c>
      <c r="K265">
        <f t="shared" si="26"/>
        <v>121.67862883831437</v>
      </c>
    </row>
    <row r="266" spans="1:11" x14ac:dyDescent="0.25">
      <c r="A266" s="1">
        <v>27428</v>
      </c>
      <c r="B266">
        <v>81.59</v>
      </c>
      <c r="C266">
        <f t="shared" si="25"/>
        <v>4.6099999999999994</v>
      </c>
      <c r="D266">
        <f t="shared" si="22"/>
        <v>5.9885684593400872E-2</v>
      </c>
      <c r="E266">
        <f t="shared" si="23"/>
        <v>1.2860970996216901</v>
      </c>
      <c r="F266">
        <f t="shared" si="24"/>
        <v>0.28609709962169005</v>
      </c>
      <c r="K266">
        <f t="shared" si="26"/>
        <v>122.39653274846042</v>
      </c>
    </row>
    <row r="267" spans="1:11" x14ac:dyDescent="0.25">
      <c r="A267" s="1">
        <v>27456</v>
      </c>
      <c r="B267">
        <v>83.36</v>
      </c>
      <c r="C267">
        <f t="shared" si="25"/>
        <v>1.769999999999996</v>
      </c>
      <c r="D267">
        <f t="shared" si="22"/>
        <v>2.16938350288025E-2</v>
      </c>
      <c r="E267">
        <f t="shared" si="23"/>
        <v>1.3139974779319044</v>
      </c>
      <c r="F267">
        <f t="shared" si="24"/>
        <v>0.31399747793190436</v>
      </c>
      <c r="K267">
        <f t="shared" si="26"/>
        <v>123.11867229167633</v>
      </c>
    </row>
    <row r="268" spans="1:11" x14ac:dyDescent="0.25">
      <c r="A268" s="1">
        <v>27485</v>
      </c>
      <c r="B268">
        <v>87.3</v>
      </c>
      <c r="C268">
        <f t="shared" si="25"/>
        <v>3.9399999999999977</v>
      </c>
      <c r="D268">
        <f t="shared" si="22"/>
        <v>4.7264875239923197E-2</v>
      </c>
      <c r="E268">
        <f t="shared" si="23"/>
        <v>1.3761034047919296</v>
      </c>
      <c r="F268">
        <f t="shared" si="24"/>
        <v>0.37610340479192961</v>
      </c>
      <c r="K268">
        <f t="shared" si="26"/>
        <v>123.84507245819722</v>
      </c>
    </row>
    <row r="269" spans="1:11" x14ac:dyDescent="0.25">
      <c r="A269" s="1">
        <v>27515</v>
      </c>
      <c r="B269">
        <v>91.15</v>
      </c>
      <c r="C269">
        <f t="shared" si="25"/>
        <v>3.8500000000000085</v>
      </c>
      <c r="D269">
        <f t="shared" si="22"/>
        <v>4.4100801832760696E-2</v>
      </c>
      <c r="E269">
        <f t="shared" si="23"/>
        <v>1.4367906683480458</v>
      </c>
      <c r="F269">
        <f t="shared" si="24"/>
        <v>0.43679066834804581</v>
      </c>
      <c r="K269">
        <f t="shared" si="26"/>
        <v>124.57575838570058</v>
      </c>
    </row>
    <row r="270" spans="1:11" x14ac:dyDescent="0.25">
      <c r="A270" s="1">
        <v>27547</v>
      </c>
      <c r="B270">
        <v>95.19</v>
      </c>
      <c r="C270">
        <f t="shared" si="25"/>
        <v>4.039999999999992</v>
      </c>
      <c r="D270">
        <f t="shared" si="22"/>
        <v>4.4322545255073967E-2</v>
      </c>
      <c r="E270">
        <f t="shared" si="23"/>
        <v>1.5004728877679701</v>
      </c>
      <c r="F270">
        <f t="shared" si="24"/>
        <v>0.50047288776797005</v>
      </c>
      <c r="K270">
        <f t="shared" si="26"/>
        <v>125.31075536017622</v>
      </c>
    </row>
    <row r="271" spans="1:11" x14ac:dyDescent="0.25">
      <c r="A271" s="1">
        <v>27576</v>
      </c>
      <c r="B271">
        <v>88.75</v>
      </c>
      <c r="C271">
        <f t="shared" si="25"/>
        <v>-6.4399999999999977</v>
      </c>
      <c r="D271">
        <f t="shared" si="22"/>
        <v>-6.7654165353503493E-2</v>
      </c>
      <c r="E271">
        <f t="shared" si="23"/>
        <v>1.398959646910467</v>
      </c>
      <c r="F271">
        <f t="shared" si="24"/>
        <v>0.39895964691046704</v>
      </c>
      <c r="K271">
        <f t="shared" si="26"/>
        <v>126.05008881680125</v>
      </c>
    </row>
    <row r="272" spans="1:11" x14ac:dyDescent="0.25">
      <c r="A272" s="1">
        <v>27607</v>
      </c>
      <c r="B272">
        <v>86.88</v>
      </c>
      <c r="C272">
        <f t="shared" si="25"/>
        <v>-1.8700000000000045</v>
      </c>
      <c r="D272">
        <f t="shared" si="22"/>
        <v>-2.1070422535211318E-2</v>
      </c>
      <c r="E272">
        <f t="shared" si="23"/>
        <v>1.3694829760403535</v>
      </c>
      <c r="F272">
        <f t="shared" si="24"/>
        <v>0.36948297604035352</v>
      </c>
      <c r="K272">
        <f t="shared" si="26"/>
        <v>126.79378434082038</v>
      </c>
    </row>
    <row r="273" spans="1:11" x14ac:dyDescent="0.25">
      <c r="A273" s="1">
        <v>27639</v>
      </c>
      <c r="B273">
        <v>83.87</v>
      </c>
      <c r="C273">
        <f t="shared" si="25"/>
        <v>-3.0099999999999909</v>
      </c>
      <c r="D273">
        <f t="shared" si="22"/>
        <v>-3.4645488029465828E-2</v>
      </c>
      <c r="E273">
        <f t="shared" si="23"/>
        <v>1.3220365699873902</v>
      </c>
      <c r="F273">
        <f t="shared" si="24"/>
        <v>0.32203656998739016</v>
      </c>
      <c r="K273">
        <f t="shared" si="26"/>
        <v>127.54186766843122</v>
      </c>
    </row>
    <row r="274" spans="1:11" x14ac:dyDescent="0.25">
      <c r="A274" s="1">
        <v>27668</v>
      </c>
      <c r="B274">
        <v>89.04</v>
      </c>
      <c r="C274">
        <f t="shared" si="25"/>
        <v>5.1700000000000017</v>
      </c>
      <c r="D274">
        <f t="shared" si="22"/>
        <v>6.1643018957911071E-2</v>
      </c>
      <c r="E274">
        <f t="shared" si="23"/>
        <v>1.4035308953341745</v>
      </c>
      <c r="F274">
        <f t="shared" si="24"/>
        <v>0.40353089533417452</v>
      </c>
      <c r="K274">
        <f t="shared" si="26"/>
        <v>128.29436468767497</v>
      </c>
    </row>
    <row r="275" spans="1:11" x14ac:dyDescent="0.25">
      <c r="A275" s="1">
        <v>27701</v>
      </c>
      <c r="B275">
        <v>91.24</v>
      </c>
      <c r="C275">
        <f t="shared" si="25"/>
        <v>2.1999999999999886</v>
      </c>
      <c r="D275">
        <f t="shared" si="22"/>
        <v>2.4707996406109486E-2</v>
      </c>
      <c r="E275">
        <f t="shared" si="23"/>
        <v>1.4382093316519549</v>
      </c>
      <c r="F275">
        <f t="shared" si="24"/>
        <v>0.43820933165195486</v>
      </c>
      <c r="K275">
        <f t="shared" si="26"/>
        <v>129.05130143933226</v>
      </c>
    </row>
    <row r="276" spans="1:11" x14ac:dyDescent="0.25">
      <c r="A276" s="1">
        <v>27729</v>
      </c>
      <c r="B276">
        <v>90.19</v>
      </c>
      <c r="C276">
        <f t="shared" si="25"/>
        <v>-1.0499999999999972</v>
      </c>
      <c r="D276">
        <f t="shared" si="22"/>
        <v>-1.1508110477860557E-2</v>
      </c>
      <c r="E276">
        <f t="shared" si="23"/>
        <v>1.4216582597730141</v>
      </c>
      <c r="F276">
        <f t="shared" si="24"/>
        <v>0.42165825977301408</v>
      </c>
      <c r="K276">
        <f t="shared" si="26"/>
        <v>129.81270411782432</v>
      </c>
    </row>
    <row r="277" spans="1:11" x14ac:dyDescent="0.25">
      <c r="A277" s="1">
        <v>27761</v>
      </c>
      <c r="B277">
        <v>100.86</v>
      </c>
      <c r="C277">
        <f t="shared" si="25"/>
        <v>10.670000000000002</v>
      </c>
      <c r="D277">
        <f t="shared" si="22"/>
        <v>0.11830579886905424</v>
      </c>
      <c r="E277">
        <f t="shared" si="23"/>
        <v>1.5898486759142498</v>
      </c>
      <c r="F277">
        <f t="shared" si="24"/>
        <v>0.58984867591424983</v>
      </c>
      <c r="K277">
        <f t="shared" si="26"/>
        <v>130.57859907211949</v>
      </c>
    </row>
    <row r="278" spans="1:11" x14ac:dyDescent="0.25">
      <c r="A278" s="1">
        <v>27792</v>
      </c>
      <c r="B278">
        <v>99.71</v>
      </c>
      <c r="C278">
        <f t="shared" si="25"/>
        <v>-1.1500000000000057</v>
      </c>
      <c r="D278">
        <f t="shared" si="22"/>
        <v>-1.1401943287725617E-2</v>
      </c>
      <c r="E278">
        <f t="shared" si="23"/>
        <v>1.5717213114754098</v>
      </c>
      <c r="F278">
        <f t="shared" si="24"/>
        <v>0.57172131147540983</v>
      </c>
      <c r="K278">
        <f t="shared" si="26"/>
        <v>131.34901280664499</v>
      </c>
    </row>
    <row r="279" spans="1:11" x14ac:dyDescent="0.25">
      <c r="A279" s="1">
        <v>27820</v>
      </c>
      <c r="B279">
        <v>102.77</v>
      </c>
      <c r="C279">
        <f t="shared" si="25"/>
        <v>3.0600000000000023</v>
      </c>
      <c r="D279">
        <f t="shared" si="22"/>
        <v>3.0688998094474E-2</v>
      </c>
      <c r="E279">
        <f t="shared" si="23"/>
        <v>1.6199558638083229</v>
      </c>
      <c r="F279">
        <f t="shared" si="24"/>
        <v>0.6199558638083229</v>
      </c>
      <c r="K279">
        <f t="shared" si="26"/>
        <v>132.12397198220421</v>
      </c>
    </row>
    <row r="280" spans="1:11" x14ac:dyDescent="0.25">
      <c r="A280" s="1">
        <v>27851</v>
      </c>
      <c r="B280">
        <v>101.64</v>
      </c>
      <c r="C280">
        <f t="shared" si="25"/>
        <v>-1.1299999999999955</v>
      </c>
      <c r="D280">
        <f t="shared" si="22"/>
        <v>-1.0995426680937974E-2</v>
      </c>
      <c r="E280">
        <f t="shared" si="23"/>
        <v>1.602143757881463</v>
      </c>
      <c r="F280">
        <f t="shared" si="24"/>
        <v>0.60214375788146302</v>
      </c>
      <c r="K280">
        <f t="shared" si="26"/>
        <v>132.90350341689921</v>
      </c>
    </row>
    <row r="281" spans="1:11" x14ac:dyDescent="0.25">
      <c r="A281" s="1">
        <v>27883</v>
      </c>
      <c r="B281">
        <v>100.18</v>
      </c>
      <c r="C281">
        <f t="shared" si="25"/>
        <v>-1.4599999999999937</v>
      </c>
      <c r="D281">
        <f t="shared" si="22"/>
        <v>-1.4364423455332485E-2</v>
      </c>
      <c r="E281">
        <f t="shared" si="23"/>
        <v>1.5791298865069361</v>
      </c>
      <c r="F281">
        <f t="shared" si="24"/>
        <v>0.57912988650693609</v>
      </c>
      <c r="K281">
        <f t="shared" si="26"/>
        <v>133.68763408705891</v>
      </c>
    </row>
    <row r="282" spans="1:11" x14ac:dyDescent="0.25">
      <c r="A282" s="1">
        <v>27912</v>
      </c>
      <c r="B282">
        <v>104.28</v>
      </c>
      <c r="C282">
        <f t="shared" si="25"/>
        <v>4.0999999999999943</v>
      </c>
      <c r="D282">
        <f t="shared" si="22"/>
        <v>4.0926332601317568E-2</v>
      </c>
      <c r="E282">
        <f t="shared" si="23"/>
        <v>1.6437578814627998</v>
      </c>
      <c r="F282">
        <f t="shared" si="24"/>
        <v>0.64375788146279977</v>
      </c>
      <c r="K282">
        <f t="shared" si="26"/>
        <v>134.47639112817257</v>
      </c>
    </row>
    <row r="283" spans="1:11" x14ac:dyDescent="0.25">
      <c r="A283" s="1">
        <v>27942</v>
      </c>
      <c r="B283">
        <v>103.44</v>
      </c>
      <c r="C283">
        <f t="shared" si="25"/>
        <v>-0.84000000000000341</v>
      </c>
      <c r="D283">
        <f t="shared" si="22"/>
        <v>-8.055235903337201E-3</v>
      </c>
      <c r="E283">
        <f t="shared" si="23"/>
        <v>1.6305170239596471</v>
      </c>
      <c r="F283">
        <f t="shared" si="24"/>
        <v>0.63051702395964715</v>
      </c>
      <c r="K283">
        <f t="shared" si="26"/>
        <v>135.26980183582879</v>
      </c>
    </row>
    <row r="284" spans="1:11" x14ac:dyDescent="0.25">
      <c r="A284" s="1">
        <v>27974</v>
      </c>
      <c r="B284">
        <v>102.91</v>
      </c>
      <c r="C284">
        <f t="shared" si="25"/>
        <v>-0.53000000000000114</v>
      </c>
      <c r="D284">
        <f t="shared" si="22"/>
        <v>-5.123743232791968E-3</v>
      </c>
      <c r="E284">
        <f t="shared" si="23"/>
        <v>1.6221626733921819</v>
      </c>
      <c r="F284">
        <f t="shared" si="24"/>
        <v>0.6221626733921819</v>
      </c>
      <c r="K284">
        <f t="shared" si="26"/>
        <v>136.06789366666018</v>
      </c>
    </row>
    <row r="285" spans="1:11" x14ac:dyDescent="0.25">
      <c r="A285" s="1">
        <v>28004</v>
      </c>
      <c r="B285">
        <v>105.24</v>
      </c>
      <c r="C285">
        <f t="shared" si="25"/>
        <v>2.3299999999999983</v>
      </c>
      <c r="D285">
        <f t="shared" si="22"/>
        <v>2.2641142746088801E-2</v>
      </c>
      <c r="E285">
        <f t="shared" si="23"/>
        <v>1.6588902900378313</v>
      </c>
      <c r="F285">
        <f t="shared" si="24"/>
        <v>0.65889029003783128</v>
      </c>
      <c r="K285">
        <f t="shared" si="26"/>
        <v>136.87069423929347</v>
      </c>
    </row>
    <row r="286" spans="1:11" x14ac:dyDescent="0.25">
      <c r="A286" s="1">
        <v>28034</v>
      </c>
      <c r="B286">
        <v>102.9</v>
      </c>
      <c r="C286">
        <f t="shared" si="25"/>
        <v>-2.3399999999999892</v>
      </c>
      <c r="D286">
        <f t="shared" si="22"/>
        <v>-2.2234891676168655E-2</v>
      </c>
      <c r="E286">
        <f t="shared" si="23"/>
        <v>1.6220050441361922</v>
      </c>
      <c r="F286">
        <f t="shared" si="24"/>
        <v>0.62200504413619218</v>
      </c>
      <c r="K286">
        <f t="shared" si="26"/>
        <v>137.6782313353053</v>
      </c>
    </row>
    <row r="287" spans="1:11" x14ac:dyDescent="0.25">
      <c r="A287" s="1">
        <v>28065</v>
      </c>
      <c r="B287">
        <v>102.1</v>
      </c>
      <c r="C287">
        <f t="shared" si="25"/>
        <v>-0.80000000000001137</v>
      </c>
      <c r="D287">
        <f t="shared" si="22"/>
        <v>-7.7745383867833945E-3</v>
      </c>
      <c r="E287">
        <f t="shared" si="23"/>
        <v>1.6093947036569991</v>
      </c>
      <c r="F287">
        <f t="shared" si="24"/>
        <v>0.6093947036569991</v>
      </c>
      <c r="K287">
        <f t="shared" si="26"/>
        <v>138.49053290018361</v>
      </c>
    </row>
    <row r="288" spans="1:11" x14ac:dyDescent="0.25">
      <c r="A288" s="1">
        <v>28095</v>
      </c>
      <c r="B288">
        <v>107.46</v>
      </c>
      <c r="C288">
        <f t="shared" si="25"/>
        <v>5.3599999999999994</v>
      </c>
      <c r="D288">
        <f t="shared" si="22"/>
        <v>5.2497551420176293E-2</v>
      </c>
      <c r="E288">
        <f t="shared" si="23"/>
        <v>1.6938839848675917</v>
      </c>
      <c r="F288">
        <f t="shared" si="24"/>
        <v>0.69388398486759173</v>
      </c>
      <c r="K288">
        <f t="shared" si="26"/>
        <v>139.30762704429469</v>
      </c>
    </row>
    <row r="289" spans="1:11" x14ac:dyDescent="0.25">
      <c r="A289" s="1">
        <v>28128</v>
      </c>
      <c r="B289">
        <v>102.03</v>
      </c>
      <c r="C289">
        <f t="shared" si="25"/>
        <v>-5.4299999999999926</v>
      </c>
      <c r="D289">
        <f t="shared" si="22"/>
        <v>-5.0530429927414786E-2</v>
      </c>
      <c r="E289">
        <f t="shared" si="23"/>
        <v>1.6082912988650697</v>
      </c>
      <c r="F289">
        <f t="shared" si="24"/>
        <v>0.60829129886506972</v>
      </c>
      <c r="K289">
        <f t="shared" si="26"/>
        <v>140.12954204385602</v>
      </c>
    </row>
    <row r="290" spans="1:11" x14ac:dyDescent="0.25">
      <c r="A290" s="1">
        <v>28157</v>
      </c>
      <c r="B290">
        <v>99.82</v>
      </c>
      <c r="C290">
        <f t="shared" si="25"/>
        <v>-2.210000000000008</v>
      </c>
      <c r="D290">
        <f t="shared" si="22"/>
        <v>-2.1660295991375162E-2</v>
      </c>
      <c r="E290">
        <f t="shared" si="23"/>
        <v>1.573455233291299</v>
      </c>
      <c r="F290">
        <f t="shared" si="24"/>
        <v>0.57345523329129899</v>
      </c>
      <c r="K290">
        <f t="shared" si="26"/>
        <v>140.95630634191477</v>
      </c>
    </row>
    <row r="291" spans="1:11" x14ac:dyDescent="0.25">
      <c r="A291" s="1">
        <v>28185</v>
      </c>
      <c r="B291">
        <v>98.42</v>
      </c>
      <c r="C291">
        <f t="shared" si="25"/>
        <v>-1.3999999999999915</v>
      </c>
      <c r="D291">
        <f t="shared" ref="D291:D354" si="27">C291/B290</f>
        <v>-1.4025245441795148E-2</v>
      </c>
      <c r="E291">
        <f t="shared" ref="E291:E354" si="28">E290+(E290*D291)</f>
        <v>1.5513871374527115</v>
      </c>
      <c r="F291">
        <f t="shared" si="24"/>
        <v>0.55138713745271151</v>
      </c>
      <c r="K291">
        <f t="shared" si="26"/>
        <v>141.78794854933207</v>
      </c>
    </row>
    <row r="292" spans="1:11" x14ac:dyDescent="0.25">
      <c r="A292" s="1">
        <v>28216</v>
      </c>
      <c r="B292">
        <v>98.44</v>
      </c>
      <c r="C292">
        <f t="shared" si="25"/>
        <v>1.9999999999996021E-2</v>
      </c>
      <c r="D292">
        <f t="shared" si="27"/>
        <v>2.0321072952647856E-4</v>
      </c>
      <c r="E292">
        <f t="shared" si="28"/>
        <v>1.5517023959646912</v>
      </c>
      <c r="F292">
        <f t="shared" si="24"/>
        <v>0.55170239596469117</v>
      </c>
      <c r="K292">
        <f t="shared" si="26"/>
        <v>142.62449744577313</v>
      </c>
    </row>
    <row r="293" spans="1:11" x14ac:dyDescent="0.25">
      <c r="A293" s="1">
        <v>28247</v>
      </c>
      <c r="B293">
        <v>96.12</v>
      </c>
      <c r="C293">
        <f t="shared" si="25"/>
        <v>-2.3199999999999932</v>
      </c>
      <c r="D293">
        <f t="shared" si="27"/>
        <v>-2.3567655424624068E-2</v>
      </c>
      <c r="E293">
        <f t="shared" si="28"/>
        <v>1.5151324085750317</v>
      </c>
      <c r="F293">
        <f t="shared" si="24"/>
        <v>0.51513240857503173</v>
      </c>
      <c r="K293">
        <f t="shared" si="26"/>
        <v>143.46598198070319</v>
      </c>
    </row>
    <row r="294" spans="1:11" x14ac:dyDescent="0.25">
      <c r="A294" s="1">
        <v>28277</v>
      </c>
      <c r="B294">
        <v>100.48</v>
      </c>
      <c r="C294">
        <f t="shared" si="25"/>
        <v>4.3599999999999994</v>
      </c>
      <c r="D294">
        <f t="shared" si="27"/>
        <v>4.535996670828131E-2</v>
      </c>
      <c r="E294">
        <f t="shared" si="28"/>
        <v>1.5838587641866333</v>
      </c>
      <c r="F294">
        <f t="shared" si="24"/>
        <v>0.58385876418663329</v>
      </c>
      <c r="K294">
        <f t="shared" si="26"/>
        <v>144.31243127438933</v>
      </c>
    </row>
    <row r="295" spans="1:11" x14ac:dyDescent="0.25">
      <c r="A295" s="1">
        <v>28307</v>
      </c>
      <c r="B295">
        <v>98.85</v>
      </c>
      <c r="C295">
        <f t="shared" si="25"/>
        <v>-1.6300000000000097</v>
      </c>
      <c r="D295">
        <f t="shared" si="27"/>
        <v>-1.622213375796188E-2</v>
      </c>
      <c r="E295">
        <f t="shared" si="28"/>
        <v>1.5581651954602775</v>
      </c>
      <c r="F295">
        <f t="shared" si="24"/>
        <v>0.55816519546027754</v>
      </c>
      <c r="K295">
        <f t="shared" si="26"/>
        <v>145.16387461890821</v>
      </c>
    </row>
    <row r="296" spans="1:11" x14ac:dyDescent="0.25">
      <c r="A296" s="1">
        <v>28338</v>
      </c>
      <c r="B296">
        <v>96.77</v>
      </c>
      <c r="C296">
        <f t="shared" si="25"/>
        <v>-2.0799999999999983</v>
      </c>
      <c r="D296">
        <f t="shared" si="27"/>
        <v>-2.1041982802225578E-2</v>
      </c>
      <c r="E296">
        <f t="shared" si="28"/>
        <v>1.5253783102143759</v>
      </c>
      <c r="F296">
        <f t="shared" si="24"/>
        <v>0.52537831021437587</v>
      </c>
      <c r="K296">
        <f t="shared" si="26"/>
        <v>146.02034147915978</v>
      </c>
    </row>
    <row r="297" spans="1:11" x14ac:dyDescent="0.25">
      <c r="A297" s="1">
        <v>28369</v>
      </c>
      <c r="B297">
        <v>96.53</v>
      </c>
      <c r="C297">
        <f t="shared" si="25"/>
        <v>-0.23999999999999488</v>
      </c>
      <c r="D297">
        <f t="shared" si="27"/>
        <v>-2.4801074713237045E-3</v>
      </c>
      <c r="E297">
        <f t="shared" si="28"/>
        <v>1.5215952080706181</v>
      </c>
      <c r="F297">
        <f t="shared" si="24"/>
        <v>0.5215952080706181</v>
      </c>
      <c r="K297">
        <f t="shared" si="26"/>
        <v>146.88186149388682</v>
      </c>
    </row>
    <row r="298" spans="1:11" x14ac:dyDescent="0.25">
      <c r="A298" s="1">
        <v>28401</v>
      </c>
      <c r="B298">
        <v>92.34</v>
      </c>
      <c r="C298">
        <f t="shared" si="25"/>
        <v>-4.1899999999999977</v>
      </c>
      <c r="D298">
        <f t="shared" si="27"/>
        <v>-4.3406194965295741E-2</v>
      </c>
      <c r="E298">
        <f t="shared" si="28"/>
        <v>1.4555485498108451</v>
      </c>
      <c r="F298">
        <f t="shared" si="24"/>
        <v>0.45554854981084514</v>
      </c>
      <c r="K298">
        <f t="shared" si="26"/>
        <v>147.74846447670075</v>
      </c>
    </row>
    <row r="299" spans="1:11" x14ac:dyDescent="0.25">
      <c r="A299" s="1">
        <v>28430</v>
      </c>
      <c r="B299">
        <v>94.83</v>
      </c>
      <c r="C299">
        <f t="shared" si="25"/>
        <v>2.4899999999999949</v>
      </c>
      <c r="D299">
        <f t="shared" si="27"/>
        <v>2.6965562053281295E-2</v>
      </c>
      <c r="E299">
        <f t="shared" si="28"/>
        <v>1.4947982345523332</v>
      </c>
      <c r="F299">
        <f t="shared" si="24"/>
        <v>0.49479823455233318</v>
      </c>
      <c r="K299">
        <f t="shared" si="26"/>
        <v>148.62018041711329</v>
      </c>
    </row>
    <row r="300" spans="1:11" x14ac:dyDescent="0.25">
      <c r="A300" s="1">
        <v>28460</v>
      </c>
      <c r="B300">
        <v>95.1</v>
      </c>
      <c r="C300">
        <f t="shared" si="25"/>
        <v>0.26999999999999602</v>
      </c>
      <c r="D300">
        <f t="shared" si="27"/>
        <v>2.8472002530844252E-3</v>
      </c>
      <c r="E300">
        <f t="shared" si="28"/>
        <v>1.4990542244640608</v>
      </c>
      <c r="F300">
        <f t="shared" si="24"/>
        <v>0.49905422446406078</v>
      </c>
      <c r="K300">
        <f t="shared" si="26"/>
        <v>149.49703948157426</v>
      </c>
    </row>
    <row r="301" spans="1:11" x14ac:dyDescent="0.25">
      <c r="A301" s="1">
        <v>28493</v>
      </c>
      <c r="B301">
        <v>89.25</v>
      </c>
      <c r="C301">
        <f t="shared" si="25"/>
        <v>-5.8499999999999943</v>
      </c>
      <c r="D301">
        <f t="shared" si="27"/>
        <v>-6.1514195583596158E-2</v>
      </c>
      <c r="E301">
        <f t="shared" si="28"/>
        <v>1.4068411097099625</v>
      </c>
      <c r="F301">
        <f t="shared" si="24"/>
        <v>0.40684110970996246</v>
      </c>
      <c r="K301">
        <f t="shared" si="26"/>
        <v>150.37907201451554</v>
      </c>
    </row>
    <row r="302" spans="1:11" x14ac:dyDescent="0.25">
      <c r="A302" s="1">
        <v>28522</v>
      </c>
      <c r="B302">
        <v>87.04</v>
      </c>
      <c r="C302">
        <f t="shared" si="25"/>
        <v>-2.2099999999999937</v>
      </c>
      <c r="D302">
        <f t="shared" si="27"/>
        <v>-2.4761904761904693E-2</v>
      </c>
      <c r="E302">
        <f t="shared" si="28"/>
        <v>1.372005044136192</v>
      </c>
      <c r="F302">
        <f t="shared" si="24"/>
        <v>0.37200504413619195</v>
      </c>
      <c r="K302">
        <f t="shared" si="26"/>
        <v>151.26630853940119</v>
      </c>
    </row>
    <row r="303" spans="1:11" x14ac:dyDescent="0.25">
      <c r="A303" s="1">
        <v>28550</v>
      </c>
      <c r="B303">
        <v>89.21</v>
      </c>
      <c r="C303">
        <f t="shared" si="25"/>
        <v>2.1699999999999875</v>
      </c>
      <c r="D303">
        <f t="shared" si="27"/>
        <v>2.4931066176470444E-2</v>
      </c>
      <c r="E303">
        <f t="shared" si="28"/>
        <v>1.4062105926860027</v>
      </c>
      <c r="F303">
        <f t="shared" si="24"/>
        <v>0.40621059268600268</v>
      </c>
      <c r="K303">
        <f t="shared" si="26"/>
        <v>152.15877975978367</v>
      </c>
    </row>
    <row r="304" spans="1:11" x14ac:dyDescent="0.25">
      <c r="A304" s="1">
        <v>28583</v>
      </c>
      <c r="B304">
        <v>96.83</v>
      </c>
      <c r="C304">
        <f t="shared" si="25"/>
        <v>7.6200000000000045</v>
      </c>
      <c r="D304">
        <f t="shared" si="27"/>
        <v>8.5416433135298786E-2</v>
      </c>
      <c r="E304">
        <f t="shared" si="28"/>
        <v>1.5263240857503155</v>
      </c>
      <c r="F304">
        <f t="shared" si="24"/>
        <v>0.52632408575031553</v>
      </c>
      <c r="K304">
        <f t="shared" si="26"/>
        <v>153.05651656036639</v>
      </c>
    </row>
    <row r="305" spans="1:11" x14ac:dyDescent="0.25">
      <c r="A305" s="1">
        <v>28611</v>
      </c>
      <c r="B305">
        <v>97.24</v>
      </c>
      <c r="C305">
        <f t="shared" si="25"/>
        <v>0.40999999999999659</v>
      </c>
      <c r="D305">
        <f t="shared" si="27"/>
        <v>4.2342249302901643E-3</v>
      </c>
      <c r="E305">
        <f t="shared" si="28"/>
        <v>1.5327868852459019</v>
      </c>
      <c r="F305">
        <f t="shared" si="24"/>
        <v>0.5327868852459019</v>
      </c>
      <c r="K305">
        <f t="shared" si="26"/>
        <v>153.95955000807254</v>
      </c>
    </row>
    <row r="306" spans="1:11" x14ac:dyDescent="0.25">
      <c r="A306" s="1">
        <v>28642</v>
      </c>
      <c r="B306">
        <v>95.53</v>
      </c>
      <c r="C306">
        <f t="shared" si="25"/>
        <v>-1.7099999999999937</v>
      </c>
      <c r="D306">
        <f t="shared" si="27"/>
        <v>-1.7585355820649875E-2</v>
      </c>
      <c r="E306">
        <f t="shared" si="28"/>
        <v>1.505832282471627</v>
      </c>
      <c r="F306">
        <f t="shared" si="24"/>
        <v>0.50583228247162704</v>
      </c>
      <c r="K306">
        <f t="shared" si="26"/>
        <v>154.86791135312018</v>
      </c>
    </row>
    <row r="307" spans="1:11" x14ac:dyDescent="0.25">
      <c r="A307" s="1">
        <v>28674</v>
      </c>
      <c r="B307">
        <v>100.68</v>
      </c>
      <c r="C307">
        <f t="shared" si="25"/>
        <v>5.1500000000000057</v>
      </c>
      <c r="D307">
        <f t="shared" si="27"/>
        <v>5.3909766565476872E-2</v>
      </c>
      <c r="E307">
        <f t="shared" si="28"/>
        <v>1.5870113493064317</v>
      </c>
      <c r="F307">
        <f t="shared" si="24"/>
        <v>0.58701134930643173</v>
      </c>
      <c r="K307">
        <f t="shared" si="26"/>
        <v>155.78163203010359</v>
      </c>
    </row>
    <row r="308" spans="1:11" x14ac:dyDescent="0.25">
      <c r="A308" s="1">
        <v>28703</v>
      </c>
      <c r="B308">
        <v>103.29</v>
      </c>
      <c r="C308">
        <f t="shared" si="25"/>
        <v>2.6099999999999994</v>
      </c>
      <c r="D308">
        <f t="shared" si="27"/>
        <v>2.5923718712753271E-2</v>
      </c>
      <c r="E308">
        <f t="shared" si="28"/>
        <v>1.6281525851197987</v>
      </c>
      <c r="F308">
        <f t="shared" si="24"/>
        <v>0.62815258511979866</v>
      </c>
      <c r="K308">
        <f t="shared" si="26"/>
        <v>156.70074365908121</v>
      </c>
    </row>
    <row r="309" spans="1:11" x14ac:dyDescent="0.25">
      <c r="A309" s="1">
        <v>28734</v>
      </c>
      <c r="B309">
        <v>102.54</v>
      </c>
      <c r="C309">
        <f t="shared" si="25"/>
        <v>-0.75</v>
      </c>
      <c r="D309">
        <f t="shared" si="27"/>
        <v>-7.2611094975312219E-3</v>
      </c>
      <c r="E309">
        <f t="shared" si="28"/>
        <v>1.6163303909205553</v>
      </c>
      <c r="F309">
        <f t="shared" si="24"/>
        <v>0.6163303909205553</v>
      </c>
      <c r="K309">
        <f t="shared" si="26"/>
        <v>157.62527804666979</v>
      </c>
    </row>
    <row r="310" spans="1:11" x14ac:dyDescent="0.25">
      <c r="A310" s="1">
        <v>28765</v>
      </c>
      <c r="B310">
        <v>93.15</v>
      </c>
      <c r="C310">
        <f t="shared" si="25"/>
        <v>-9.39</v>
      </c>
      <c r="D310">
        <f t="shared" si="27"/>
        <v>-9.1574019894675243E-2</v>
      </c>
      <c r="E310">
        <f t="shared" si="28"/>
        <v>1.4683165195460282</v>
      </c>
      <c r="F310">
        <f t="shared" si="24"/>
        <v>0.46831651954602815</v>
      </c>
      <c r="K310">
        <f t="shared" si="26"/>
        <v>158.55526718714515</v>
      </c>
    </row>
    <row r="311" spans="1:11" x14ac:dyDescent="0.25">
      <c r="A311" s="1">
        <v>28795</v>
      </c>
      <c r="B311">
        <v>94.7</v>
      </c>
      <c r="C311">
        <f t="shared" si="25"/>
        <v>1.5499999999999972</v>
      </c>
      <c r="D311">
        <f t="shared" si="27"/>
        <v>1.6639828234031102E-2</v>
      </c>
      <c r="E311">
        <f t="shared" si="28"/>
        <v>1.4927490542244644</v>
      </c>
      <c r="F311">
        <f t="shared" si="24"/>
        <v>0.49274905422446436</v>
      </c>
      <c r="K311">
        <f t="shared" si="26"/>
        <v>159.49074326354929</v>
      </c>
    </row>
    <row r="312" spans="1:11" x14ac:dyDescent="0.25">
      <c r="A312" s="1">
        <v>28825</v>
      </c>
      <c r="B312">
        <v>96.11</v>
      </c>
      <c r="C312">
        <f t="shared" si="25"/>
        <v>1.4099999999999966</v>
      </c>
      <c r="D312">
        <f t="shared" si="27"/>
        <v>1.4889123548046427E-2</v>
      </c>
      <c r="E312">
        <f t="shared" si="28"/>
        <v>1.5149747793190418</v>
      </c>
      <c r="F312">
        <f t="shared" si="24"/>
        <v>0.51497477931904179</v>
      </c>
      <c r="K312">
        <f t="shared" si="26"/>
        <v>160.43173864880424</v>
      </c>
    </row>
    <row r="313" spans="1:11" x14ac:dyDescent="0.25">
      <c r="A313" s="1">
        <v>28857</v>
      </c>
      <c r="B313">
        <v>99.93</v>
      </c>
      <c r="C313">
        <f t="shared" si="25"/>
        <v>3.8200000000000074</v>
      </c>
      <c r="D313">
        <f t="shared" si="27"/>
        <v>3.9746124232650164E-2</v>
      </c>
      <c r="E313">
        <f t="shared" si="28"/>
        <v>1.5751891551071882</v>
      </c>
      <c r="F313">
        <f t="shared" si="24"/>
        <v>0.57518915510718815</v>
      </c>
      <c r="K313">
        <f t="shared" si="26"/>
        <v>161.37828590683219</v>
      </c>
    </row>
    <row r="314" spans="1:11" x14ac:dyDescent="0.25">
      <c r="A314" s="1">
        <v>28887</v>
      </c>
      <c r="B314">
        <v>96.28</v>
      </c>
      <c r="C314">
        <f t="shared" si="25"/>
        <v>-3.6500000000000057</v>
      </c>
      <c r="D314">
        <f t="shared" si="27"/>
        <v>-3.6525567897528324E-2</v>
      </c>
      <c r="E314">
        <f t="shared" si="28"/>
        <v>1.5176544766708702</v>
      </c>
      <c r="F314">
        <f t="shared" si="24"/>
        <v>0.51765447667087017</v>
      </c>
      <c r="K314">
        <f t="shared" si="26"/>
        <v>162.3304177936825</v>
      </c>
    </row>
    <row r="315" spans="1:11" x14ac:dyDescent="0.25">
      <c r="A315" s="1">
        <v>28915</v>
      </c>
      <c r="B315">
        <v>101.59</v>
      </c>
      <c r="C315">
        <f t="shared" si="25"/>
        <v>5.3100000000000023</v>
      </c>
      <c r="D315">
        <f t="shared" si="27"/>
        <v>5.5151641046946427E-2</v>
      </c>
      <c r="E315">
        <f t="shared" si="28"/>
        <v>1.6013556116015133</v>
      </c>
      <c r="F315">
        <f t="shared" si="24"/>
        <v>0.6013556116015133</v>
      </c>
      <c r="K315">
        <f t="shared" si="26"/>
        <v>163.28816725866523</v>
      </c>
    </row>
    <row r="316" spans="1:11" x14ac:dyDescent="0.25">
      <c r="A316" s="1">
        <v>28947</v>
      </c>
      <c r="B316">
        <v>101.76</v>
      </c>
      <c r="C316">
        <f t="shared" si="25"/>
        <v>0.17000000000000171</v>
      </c>
      <c r="D316">
        <f t="shared" si="27"/>
        <v>1.6733930504971128E-3</v>
      </c>
      <c r="E316">
        <f t="shared" si="28"/>
        <v>1.6040353089533419</v>
      </c>
      <c r="F316">
        <f t="shared" si="24"/>
        <v>0.6040353089533419</v>
      </c>
      <c r="K316">
        <f t="shared" si="26"/>
        <v>164.25156744549136</v>
      </c>
    </row>
    <row r="317" spans="1:11" x14ac:dyDescent="0.25">
      <c r="A317" s="1">
        <v>28976</v>
      </c>
      <c r="B317">
        <v>99.08</v>
      </c>
      <c r="C317">
        <f t="shared" si="25"/>
        <v>-2.6800000000000068</v>
      </c>
      <c r="D317">
        <f t="shared" si="27"/>
        <v>-2.6336477987421451E-2</v>
      </c>
      <c r="E317">
        <f t="shared" si="28"/>
        <v>1.5617906683480454</v>
      </c>
      <c r="F317">
        <f t="shared" si="24"/>
        <v>0.56179066834804536</v>
      </c>
      <c r="K317">
        <f t="shared" si="26"/>
        <v>165.22065169341977</v>
      </c>
    </row>
    <row r="318" spans="1:11" x14ac:dyDescent="0.25">
      <c r="A318" s="1">
        <v>29007</v>
      </c>
      <c r="B318">
        <v>102.91</v>
      </c>
      <c r="C318">
        <f t="shared" si="25"/>
        <v>3.8299999999999983</v>
      </c>
      <c r="D318">
        <f t="shared" si="27"/>
        <v>3.8655631812676609E-2</v>
      </c>
      <c r="E318">
        <f t="shared" si="28"/>
        <v>1.6221626733921815</v>
      </c>
      <c r="F318">
        <f t="shared" si="24"/>
        <v>0.62216267339218145</v>
      </c>
      <c r="K318">
        <f t="shared" si="26"/>
        <v>166.19545353841093</v>
      </c>
    </row>
    <row r="319" spans="1:11" x14ac:dyDescent="0.25">
      <c r="A319" s="1">
        <v>29038</v>
      </c>
      <c r="B319">
        <v>103.81</v>
      </c>
      <c r="C319">
        <f t="shared" si="25"/>
        <v>0.90000000000000568</v>
      </c>
      <c r="D319">
        <f t="shared" si="27"/>
        <v>8.7455057817511003E-3</v>
      </c>
      <c r="E319">
        <f t="shared" si="28"/>
        <v>1.6363493064312735</v>
      </c>
      <c r="F319">
        <f t="shared" si="24"/>
        <v>0.63634930643127352</v>
      </c>
      <c r="K319">
        <f t="shared" si="26"/>
        <v>167.17600671428755</v>
      </c>
    </row>
    <row r="320" spans="1:11" x14ac:dyDescent="0.25">
      <c r="A320" s="1">
        <v>29068</v>
      </c>
      <c r="B320">
        <v>109.32</v>
      </c>
      <c r="C320">
        <f t="shared" si="25"/>
        <v>5.5099999999999909</v>
      </c>
      <c r="D320">
        <f t="shared" si="27"/>
        <v>5.3077738175512867E-2</v>
      </c>
      <c r="E320">
        <f t="shared" si="28"/>
        <v>1.7232030264817146</v>
      </c>
      <c r="F320">
        <f t="shared" si="24"/>
        <v>0.72320302648171464</v>
      </c>
      <c r="K320">
        <f t="shared" si="26"/>
        <v>168.16234515390184</v>
      </c>
    </row>
    <row r="321" spans="1:11" x14ac:dyDescent="0.25">
      <c r="A321" s="1">
        <v>29102</v>
      </c>
      <c r="B321">
        <v>109.32</v>
      </c>
      <c r="C321">
        <f t="shared" si="25"/>
        <v>0</v>
      </c>
      <c r="D321">
        <f t="shared" si="27"/>
        <v>0</v>
      </c>
      <c r="E321">
        <f t="shared" si="28"/>
        <v>1.7232030264817146</v>
      </c>
      <c r="F321">
        <f t="shared" si="24"/>
        <v>0.72320302648171464</v>
      </c>
      <c r="K321">
        <f t="shared" si="26"/>
        <v>169.15450299030985</v>
      </c>
    </row>
    <row r="322" spans="1:11" x14ac:dyDescent="0.25">
      <c r="A322" s="1">
        <v>29129</v>
      </c>
      <c r="B322">
        <v>101.82</v>
      </c>
      <c r="C322">
        <f t="shared" si="25"/>
        <v>-7.5</v>
      </c>
      <c r="D322">
        <f t="shared" si="27"/>
        <v>-6.8605927552140511E-2</v>
      </c>
      <c r="E322">
        <f t="shared" si="28"/>
        <v>1.6049810844892809</v>
      </c>
      <c r="F322">
        <f t="shared" ref="F322:F385" si="29">E322-1</f>
        <v>0.6049810844892809</v>
      </c>
      <c r="K322">
        <f t="shared" si="26"/>
        <v>170.15251455795268</v>
      </c>
    </row>
    <row r="323" spans="1:11" x14ac:dyDescent="0.25">
      <c r="A323" s="1">
        <v>29160</v>
      </c>
      <c r="B323">
        <v>106.16</v>
      </c>
      <c r="C323">
        <f t="shared" ref="C323:C386" si="30">B323-B322</f>
        <v>4.3400000000000034</v>
      </c>
      <c r="D323">
        <f t="shared" si="27"/>
        <v>4.2624238852877666E-2</v>
      </c>
      <c r="E323">
        <f t="shared" si="28"/>
        <v>1.6733921815889026</v>
      </c>
      <c r="F323">
        <f t="shared" si="29"/>
        <v>0.67339218158890257</v>
      </c>
      <c r="K323">
        <f t="shared" si="26"/>
        <v>171.15641439384461</v>
      </c>
    </row>
    <row r="324" spans="1:11" x14ac:dyDescent="0.25">
      <c r="A324" s="1">
        <v>29192</v>
      </c>
      <c r="B324">
        <v>107.94</v>
      </c>
      <c r="C324">
        <f t="shared" si="30"/>
        <v>1.7800000000000011</v>
      </c>
      <c r="D324">
        <f t="shared" si="27"/>
        <v>1.6767143933685016E-2</v>
      </c>
      <c r="E324">
        <f t="shared" si="28"/>
        <v>1.7014501891551068</v>
      </c>
      <c r="F324">
        <f t="shared" si="29"/>
        <v>0.70145018915510682</v>
      </c>
      <c r="K324">
        <f t="shared" ref="K324:K387" si="31">K323+(K323*I$7)</f>
        <v>172.1662372387683</v>
      </c>
    </row>
    <row r="325" spans="1:11" x14ac:dyDescent="0.25">
      <c r="A325" s="1">
        <v>29222</v>
      </c>
      <c r="B325">
        <v>114.16</v>
      </c>
      <c r="C325">
        <f t="shared" si="30"/>
        <v>6.2199999999999989</v>
      </c>
      <c r="D325">
        <f t="shared" si="27"/>
        <v>5.7624606262738548E-2</v>
      </c>
      <c r="E325">
        <f t="shared" si="28"/>
        <v>1.799495586380832</v>
      </c>
      <c r="F325">
        <f t="shared" si="29"/>
        <v>0.79949558638083196</v>
      </c>
      <c r="K325">
        <f t="shared" si="31"/>
        <v>173.18201803847703</v>
      </c>
    </row>
    <row r="326" spans="1:11" x14ac:dyDescent="0.25">
      <c r="A326" s="1">
        <v>29252</v>
      </c>
      <c r="B326">
        <v>113.66</v>
      </c>
      <c r="C326">
        <f t="shared" si="30"/>
        <v>-0.5</v>
      </c>
      <c r="D326">
        <f t="shared" si="27"/>
        <v>-4.3798177995795374E-3</v>
      </c>
      <c r="E326">
        <f t="shared" si="28"/>
        <v>1.7916141235813363</v>
      </c>
      <c r="F326">
        <f t="shared" si="29"/>
        <v>0.79161412358133632</v>
      </c>
      <c r="K326">
        <f t="shared" si="31"/>
        <v>174.20379194490403</v>
      </c>
    </row>
    <row r="327" spans="1:11" x14ac:dyDescent="0.25">
      <c r="A327" s="1">
        <v>29283</v>
      </c>
      <c r="B327">
        <v>102.09</v>
      </c>
      <c r="C327">
        <f t="shared" si="30"/>
        <v>-11.569999999999993</v>
      </c>
      <c r="D327">
        <f t="shared" si="27"/>
        <v>-0.10179482667605133</v>
      </c>
      <c r="E327">
        <f t="shared" si="28"/>
        <v>1.6092370744010085</v>
      </c>
      <c r="F327">
        <f t="shared" si="29"/>
        <v>0.60923707440100849</v>
      </c>
      <c r="K327">
        <f t="shared" si="31"/>
        <v>175.23159431737895</v>
      </c>
    </row>
    <row r="328" spans="1:11" x14ac:dyDescent="0.25">
      <c r="A328" s="1">
        <v>29312</v>
      </c>
      <c r="B328">
        <v>106.29</v>
      </c>
      <c r="C328">
        <f t="shared" si="30"/>
        <v>4.2000000000000028</v>
      </c>
      <c r="D328">
        <f t="shared" si="27"/>
        <v>4.1140170437848983E-2</v>
      </c>
      <c r="E328">
        <f t="shared" si="28"/>
        <v>1.6754413619167714</v>
      </c>
      <c r="F328">
        <f t="shared" si="29"/>
        <v>0.6754413619167714</v>
      </c>
      <c r="K328">
        <f t="shared" si="31"/>
        <v>176.26546072385148</v>
      </c>
    </row>
    <row r="329" spans="1:11" x14ac:dyDescent="0.25">
      <c r="A329" s="1">
        <v>29342</v>
      </c>
      <c r="B329">
        <v>111.24</v>
      </c>
      <c r="C329">
        <f t="shared" si="30"/>
        <v>4.9499999999999886</v>
      </c>
      <c r="D329">
        <f t="shared" si="27"/>
        <v>4.657070279424206E-2</v>
      </c>
      <c r="E329">
        <f t="shared" si="28"/>
        <v>1.7534678436317774</v>
      </c>
      <c r="F329">
        <f t="shared" si="29"/>
        <v>0.75346784363177743</v>
      </c>
      <c r="K329">
        <f t="shared" si="31"/>
        <v>177.30542694212221</v>
      </c>
    </row>
    <row r="330" spans="1:11" x14ac:dyDescent="0.25">
      <c r="A330" s="1">
        <v>29374</v>
      </c>
      <c r="B330">
        <v>114.24</v>
      </c>
      <c r="C330">
        <f t="shared" si="30"/>
        <v>3</v>
      </c>
      <c r="D330">
        <f t="shared" si="27"/>
        <v>2.696871628910464E-2</v>
      </c>
      <c r="E330">
        <f t="shared" si="28"/>
        <v>1.8007566204287508</v>
      </c>
      <c r="F330">
        <f t="shared" si="29"/>
        <v>0.80075662042875084</v>
      </c>
      <c r="K330">
        <f t="shared" si="31"/>
        <v>178.35152896108073</v>
      </c>
    </row>
    <row r="331" spans="1:11" x14ac:dyDescent="0.25">
      <c r="A331" s="1">
        <v>29403</v>
      </c>
      <c r="B331">
        <v>121.67</v>
      </c>
      <c r="C331">
        <f t="shared" si="30"/>
        <v>7.4300000000000068</v>
      </c>
      <c r="D331">
        <f t="shared" si="27"/>
        <v>6.5038515406162525E-2</v>
      </c>
      <c r="E331">
        <f t="shared" si="28"/>
        <v>1.9178751576292554</v>
      </c>
      <c r="F331">
        <f t="shared" si="29"/>
        <v>0.91787515762925542</v>
      </c>
      <c r="K331">
        <f t="shared" si="31"/>
        <v>179.40380298195112</v>
      </c>
    </row>
    <row r="332" spans="1:11" x14ac:dyDescent="0.25">
      <c r="A332" s="1">
        <v>29434</v>
      </c>
      <c r="B332">
        <v>122.38</v>
      </c>
      <c r="C332">
        <f t="shared" si="30"/>
        <v>0.70999999999999375</v>
      </c>
      <c r="D332">
        <f t="shared" si="27"/>
        <v>5.8354565628338439E-3</v>
      </c>
      <c r="E332">
        <f t="shared" si="28"/>
        <v>1.929066834804539</v>
      </c>
      <c r="F332">
        <f t="shared" si="29"/>
        <v>0.929066834804539</v>
      </c>
      <c r="K332">
        <f t="shared" si="31"/>
        <v>180.46228541954463</v>
      </c>
    </row>
    <row r="333" spans="1:11" x14ac:dyDescent="0.25">
      <c r="A333" s="1">
        <v>29466</v>
      </c>
      <c r="B333">
        <v>125.46</v>
      </c>
      <c r="C333">
        <f t="shared" si="30"/>
        <v>3.0799999999999983</v>
      </c>
      <c r="D333">
        <f t="shared" si="27"/>
        <v>2.5167511031214236E-2</v>
      </c>
      <c r="E333">
        <f t="shared" si="28"/>
        <v>1.9776166456494317</v>
      </c>
      <c r="F333">
        <f t="shared" si="29"/>
        <v>0.97761664564943174</v>
      </c>
      <c r="K333">
        <f t="shared" si="31"/>
        <v>181.52701290351993</v>
      </c>
    </row>
    <row r="334" spans="1:11" x14ac:dyDescent="0.25">
      <c r="A334" s="1">
        <v>29495</v>
      </c>
      <c r="B334">
        <v>127.47</v>
      </c>
      <c r="C334">
        <f t="shared" si="30"/>
        <v>2.0100000000000051</v>
      </c>
      <c r="D334">
        <f t="shared" si="27"/>
        <v>1.6021042563366852E-2</v>
      </c>
      <c r="E334">
        <f t="shared" si="28"/>
        <v>2.0093001261034042</v>
      </c>
      <c r="F334">
        <f t="shared" si="29"/>
        <v>1.0093001261034042</v>
      </c>
      <c r="K334">
        <f t="shared" si="31"/>
        <v>182.59802227965071</v>
      </c>
    </row>
    <row r="335" spans="1:11" x14ac:dyDescent="0.25">
      <c r="A335" s="1">
        <v>29528</v>
      </c>
      <c r="B335">
        <v>140.52000000000001</v>
      </c>
      <c r="C335">
        <f t="shared" si="30"/>
        <v>13.050000000000011</v>
      </c>
      <c r="D335">
        <f t="shared" si="27"/>
        <v>0.10237702988938582</v>
      </c>
      <c r="E335">
        <f t="shared" si="28"/>
        <v>2.2150063051702391</v>
      </c>
      <c r="F335">
        <f t="shared" si="29"/>
        <v>1.2150063051702391</v>
      </c>
      <c r="K335">
        <f t="shared" si="31"/>
        <v>183.67535061110064</v>
      </c>
    </row>
    <row r="336" spans="1:11" x14ac:dyDescent="0.25">
      <c r="A336" s="1">
        <v>29556</v>
      </c>
      <c r="B336">
        <v>135.76</v>
      </c>
      <c r="C336">
        <f t="shared" si="30"/>
        <v>-4.7600000000000193</v>
      </c>
      <c r="D336">
        <f t="shared" si="27"/>
        <v>-3.3874181611158689E-2</v>
      </c>
      <c r="E336">
        <f t="shared" si="28"/>
        <v>2.1399747793190409</v>
      </c>
      <c r="F336">
        <f t="shared" si="29"/>
        <v>1.1399747793190409</v>
      </c>
      <c r="K336">
        <f t="shared" si="31"/>
        <v>184.75903517970613</v>
      </c>
    </row>
    <row r="337" spans="1:11" x14ac:dyDescent="0.25">
      <c r="A337" s="1">
        <v>29588</v>
      </c>
      <c r="B337">
        <v>129.55000000000001</v>
      </c>
      <c r="C337">
        <f t="shared" si="30"/>
        <v>-6.2099999999999795</v>
      </c>
      <c r="D337">
        <f t="shared" si="27"/>
        <v>-4.5742486741308042E-2</v>
      </c>
      <c r="E337">
        <f t="shared" si="28"/>
        <v>2.0420870113493059</v>
      </c>
      <c r="F337">
        <f t="shared" si="29"/>
        <v>1.0420870113493059</v>
      </c>
      <c r="K337">
        <f t="shared" si="31"/>
        <v>185.84911348726641</v>
      </c>
    </row>
    <row r="338" spans="1:11" x14ac:dyDescent="0.25">
      <c r="A338" s="1">
        <v>29619</v>
      </c>
      <c r="B338">
        <v>131.27000000000001</v>
      </c>
      <c r="C338">
        <f t="shared" si="30"/>
        <v>1.7199999999999989</v>
      </c>
      <c r="D338">
        <f t="shared" si="27"/>
        <v>1.3276727132381309E-2</v>
      </c>
      <c r="E338">
        <f t="shared" si="28"/>
        <v>2.0691992433795705</v>
      </c>
      <c r="F338">
        <f t="shared" si="29"/>
        <v>1.0691992433795705</v>
      </c>
      <c r="K338">
        <f t="shared" si="31"/>
        <v>186.94562325684129</v>
      </c>
    </row>
    <row r="339" spans="1:11" x14ac:dyDescent="0.25">
      <c r="A339" s="1">
        <v>29647</v>
      </c>
      <c r="B339">
        <v>136</v>
      </c>
      <c r="C339">
        <f t="shared" si="30"/>
        <v>4.7299999999999898</v>
      </c>
      <c r="D339">
        <f t="shared" si="27"/>
        <v>3.6032604555496221E-2</v>
      </c>
      <c r="E339">
        <f t="shared" si="28"/>
        <v>2.1437578814627987</v>
      </c>
      <c r="F339">
        <f t="shared" si="29"/>
        <v>1.1437578814627987</v>
      </c>
      <c r="K339">
        <f t="shared" si="31"/>
        <v>188.04860243405665</v>
      </c>
    </row>
    <row r="340" spans="1:11" x14ac:dyDescent="0.25">
      <c r="A340" s="1">
        <v>29677</v>
      </c>
      <c r="B340">
        <v>132.81</v>
      </c>
      <c r="C340">
        <f t="shared" si="30"/>
        <v>-3.1899999999999977</v>
      </c>
      <c r="D340">
        <f t="shared" si="27"/>
        <v>-2.345588235294116E-2</v>
      </c>
      <c r="E340">
        <f t="shared" si="28"/>
        <v>2.093474148802017</v>
      </c>
      <c r="F340">
        <f t="shared" si="29"/>
        <v>1.093474148802017</v>
      </c>
      <c r="K340">
        <f t="shared" si="31"/>
        <v>189.15808918841759</v>
      </c>
    </row>
    <row r="341" spans="1:11" x14ac:dyDescent="0.25">
      <c r="A341" s="1">
        <v>29707</v>
      </c>
      <c r="B341">
        <v>132.59</v>
      </c>
      <c r="C341">
        <f t="shared" si="30"/>
        <v>-0.21999999999999886</v>
      </c>
      <c r="D341">
        <f t="shared" si="27"/>
        <v>-1.6565017694450633E-3</v>
      </c>
      <c r="E341">
        <f t="shared" si="28"/>
        <v>2.0900063051702391</v>
      </c>
      <c r="F341">
        <f t="shared" si="29"/>
        <v>1.0900063051702391</v>
      </c>
      <c r="K341">
        <f t="shared" si="31"/>
        <v>190.27412191462926</v>
      </c>
    </row>
    <row r="342" spans="1:11" x14ac:dyDescent="0.25">
      <c r="A342" s="1">
        <v>29738</v>
      </c>
      <c r="B342">
        <v>131.21</v>
      </c>
      <c r="C342">
        <f t="shared" si="30"/>
        <v>-1.3799999999999955</v>
      </c>
      <c r="D342">
        <f t="shared" si="27"/>
        <v>-1.0408024737913836E-2</v>
      </c>
      <c r="E342">
        <f t="shared" si="28"/>
        <v>2.0682534678436313</v>
      </c>
      <c r="F342">
        <f t="shared" si="29"/>
        <v>1.0682534678436313</v>
      </c>
      <c r="K342">
        <f t="shared" si="31"/>
        <v>191.39673923392559</v>
      </c>
    </row>
    <row r="343" spans="1:11" x14ac:dyDescent="0.25">
      <c r="A343" s="1">
        <v>29768</v>
      </c>
      <c r="B343">
        <v>130.91999999999999</v>
      </c>
      <c r="C343">
        <f t="shared" si="30"/>
        <v>-0.29000000000002046</v>
      </c>
      <c r="D343">
        <f t="shared" si="27"/>
        <v>-2.2101973934915056E-3</v>
      </c>
      <c r="E343">
        <f t="shared" si="28"/>
        <v>2.0636822194199236</v>
      </c>
      <c r="F343">
        <f t="shared" si="29"/>
        <v>1.0636822194199236</v>
      </c>
      <c r="K343">
        <f t="shared" si="31"/>
        <v>192.52597999540575</v>
      </c>
    </row>
    <row r="344" spans="1:11" x14ac:dyDescent="0.25">
      <c r="A344" s="1">
        <v>29801</v>
      </c>
      <c r="B344">
        <v>122.79</v>
      </c>
      <c r="C344">
        <f t="shared" si="30"/>
        <v>-8.1299999999999812</v>
      </c>
      <c r="D344">
        <f t="shared" si="27"/>
        <v>-6.2098991750687303E-2</v>
      </c>
      <c r="E344">
        <f t="shared" si="28"/>
        <v>1.9355296343001256</v>
      </c>
      <c r="F344">
        <f t="shared" si="29"/>
        <v>0.93552963430012559</v>
      </c>
      <c r="K344">
        <f t="shared" si="31"/>
        <v>193.66188327737865</v>
      </c>
    </row>
    <row r="345" spans="1:11" x14ac:dyDescent="0.25">
      <c r="A345" s="1">
        <v>29830</v>
      </c>
      <c r="B345">
        <v>116.18</v>
      </c>
      <c r="C345">
        <f t="shared" si="30"/>
        <v>-6.6099999999999994</v>
      </c>
      <c r="D345">
        <f t="shared" si="27"/>
        <v>-5.3831745256128341E-2</v>
      </c>
      <c r="E345">
        <f t="shared" si="28"/>
        <v>1.831336696090794</v>
      </c>
      <c r="F345">
        <f t="shared" si="29"/>
        <v>0.83133669609079397</v>
      </c>
      <c r="K345">
        <f t="shared" si="31"/>
        <v>194.80448838871519</v>
      </c>
    </row>
    <row r="346" spans="1:11" x14ac:dyDescent="0.25">
      <c r="A346" s="1">
        <v>29860</v>
      </c>
      <c r="B346">
        <v>121.89</v>
      </c>
      <c r="C346">
        <f t="shared" si="30"/>
        <v>5.7099999999999937</v>
      </c>
      <c r="D346">
        <f t="shared" si="27"/>
        <v>4.9147873988638263E-2</v>
      </c>
      <c r="E346">
        <f t="shared" si="28"/>
        <v>1.9213430012610335</v>
      </c>
      <c r="F346">
        <f t="shared" si="29"/>
        <v>0.92134300126103352</v>
      </c>
      <c r="K346">
        <f t="shared" si="31"/>
        <v>195.9538348702086</v>
      </c>
    </row>
    <row r="347" spans="1:11" x14ac:dyDescent="0.25">
      <c r="A347" s="1">
        <v>29892</v>
      </c>
      <c r="B347">
        <v>126.35</v>
      </c>
      <c r="C347">
        <f t="shared" si="30"/>
        <v>4.4599999999999937</v>
      </c>
      <c r="D347">
        <f t="shared" si="27"/>
        <v>3.6590368364919135E-2</v>
      </c>
      <c r="E347">
        <f t="shared" si="28"/>
        <v>1.9916456494325341</v>
      </c>
      <c r="F347">
        <f t="shared" si="29"/>
        <v>0.99164564943253408</v>
      </c>
      <c r="K347">
        <f t="shared" si="31"/>
        <v>197.10996249594282</v>
      </c>
    </row>
    <row r="348" spans="1:11" x14ac:dyDescent="0.25">
      <c r="A348" s="1">
        <v>29921</v>
      </c>
      <c r="B348">
        <v>122.55</v>
      </c>
      <c r="C348">
        <f t="shared" si="30"/>
        <v>-3.7999999999999972</v>
      </c>
      <c r="D348">
        <f t="shared" si="27"/>
        <v>-3.007518796992479E-2</v>
      </c>
      <c r="E348">
        <f t="shared" si="28"/>
        <v>1.9317465321563676</v>
      </c>
      <c r="F348">
        <f t="shared" si="29"/>
        <v>0.9317465321563676</v>
      </c>
      <c r="K348">
        <f t="shared" si="31"/>
        <v>198.2729112746689</v>
      </c>
    </row>
    <row r="349" spans="1:11" x14ac:dyDescent="0.25">
      <c r="A349" s="1">
        <v>29955</v>
      </c>
      <c r="B349">
        <v>120.4</v>
      </c>
      <c r="C349">
        <f t="shared" si="30"/>
        <v>-2.1499999999999915</v>
      </c>
      <c r="D349">
        <f t="shared" si="27"/>
        <v>-1.7543859649122737E-2</v>
      </c>
      <c r="E349">
        <f t="shared" si="28"/>
        <v>1.8978562421185368</v>
      </c>
      <c r="F349">
        <f t="shared" si="29"/>
        <v>0.89785624211853676</v>
      </c>
      <c r="K349">
        <f t="shared" si="31"/>
        <v>199.44272145118944</v>
      </c>
    </row>
    <row r="350" spans="1:11" x14ac:dyDescent="0.25">
      <c r="A350" s="1">
        <v>29983</v>
      </c>
      <c r="B350">
        <v>113.11</v>
      </c>
      <c r="C350">
        <f t="shared" si="30"/>
        <v>-7.2900000000000063</v>
      </c>
      <c r="D350">
        <f t="shared" si="27"/>
        <v>-6.0548172757475135E-2</v>
      </c>
      <c r="E350">
        <f t="shared" si="28"/>
        <v>1.782944514501891</v>
      </c>
      <c r="F350">
        <f t="shared" si="29"/>
        <v>0.78294451450189095</v>
      </c>
      <c r="K350">
        <f t="shared" si="31"/>
        <v>200.61943350775147</v>
      </c>
    </row>
    <row r="351" spans="1:11" x14ac:dyDescent="0.25">
      <c r="A351" s="1">
        <v>30011</v>
      </c>
      <c r="B351">
        <v>111.96</v>
      </c>
      <c r="C351">
        <f t="shared" si="30"/>
        <v>-1.1500000000000057</v>
      </c>
      <c r="D351">
        <f t="shared" si="27"/>
        <v>-1.0167093979312224E-2</v>
      </c>
      <c r="E351">
        <f t="shared" si="28"/>
        <v>1.764817150063051</v>
      </c>
      <c r="F351">
        <f t="shared" si="29"/>
        <v>0.76481715006305095</v>
      </c>
      <c r="K351">
        <f t="shared" si="31"/>
        <v>201.80308816544721</v>
      </c>
    </row>
    <row r="352" spans="1:11" x14ac:dyDescent="0.25">
      <c r="A352" s="1">
        <v>30042</v>
      </c>
      <c r="B352">
        <v>116.44</v>
      </c>
      <c r="C352">
        <f t="shared" si="30"/>
        <v>4.480000000000004</v>
      </c>
      <c r="D352">
        <f t="shared" si="27"/>
        <v>4.0014290818149376E-2</v>
      </c>
      <c r="E352">
        <f t="shared" si="28"/>
        <v>1.8354350567465314</v>
      </c>
      <c r="F352">
        <f t="shared" si="29"/>
        <v>0.8354350567465314</v>
      </c>
      <c r="K352">
        <f t="shared" si="31"/>
        <v>202.99372638562335</v>
      </c>
    </row>
    <row r="353" spans="1:11" x14ac:dyDescent="0.25">
      <c r="A353" s="1">
        <v>30074</v>
      </c>
      <c r="B353">
        <v>111.88</v>
      </c>
      <c r="C353">
        <f t="shared" si="30"/>
        <v>-4.5600000000000023</v>
      </c>
      <c r="D353">
        <f t="shared" si="27"/>
        <v>-3.9161800068704934E-2</v>
      </c>
      <c r="E353">
        <f t="shared" si="28"/>
        <v>1.7635561160151316</v>
      </c>
      <c r="F353">
        <f t="shared" si="29"/>
        <v>0.76355611601513163</v>
      </c>
      <c r="K353">
        <f t="shared" si="31"/>
        <v>204.19138937129853</v>
      </c>
    </row>
    <row r="354" spans="1:11" x14ac:dyDescent="0.25">
      <c r="A354" s="1">
        <v>30103</v>
      </c>
      <c r="B354">
        <v>109.61</v>
      </c>
      <c r="C354">
        <f t="shared" si="30"/>
        <v>-2.269999999999996</v>
      </c>
      <c r="D354">
        <f t="shared" si="27"/>
        <v>-2.0289595995709654E-2</v>
      </c>
      <c r="E354">
        <f t="shared" si="28"/>
        <v>1.7277742749054217</v>
      </c>
      <c r="F354">
        <f t="shared" si="29"/>
        <v>0.72777427490542168</v>
      </c>
      <c r="K354">
        <f t="shared" si="31"/>
        <v>205.3961185685892</v>
      </c>
    </row>
    <row r="355" spans="1:11" x14ac:dyDescent="0.25">
      <c r="A355" s="1">
        <v>30133</v>
      </c>
      <c r="B355">
        <v>107.09</v>
      </c>
      <c r="C355">
        <f t="shared" si="30"/>
        <v>-2.519999999999996</v>
      </c>
      <c r="D355">
        <f t="shared" ref="D355:D418" si="32">C355/B354</f>
        <v>-2.2990603047167192E-2</v>
      </c>
      <c r="E355">
        <f t="shared" ref="E355:E418" si="33">E354+(E354*D355)</f>
        <v>1.688051702395964</v>
      </c>
      <c r="F355">
        <f t="shared" si="29"/>
        <v>0.68805170239596403</v>
      </c>
      <c r="K355">
        <f t="shared" si="31"/>
        <v>206.60795566814389</v>
      </c>
    </row>
    <row r="356" spans="1:11" x14ac:dyDescent="0.25">
      <c r="A356" s="1">
        <v>30165</v>
      </c>
      <c r="B356">
        <v>119.51</v>
      </c>
      <c r="C356">
        <f t="shared" si="30"/>
        <v>12.420000000000002</v>
      </c>
      <c r="D356">
        <f t="shared" si="32"/>
        <v>0.11597721542627698</v>
      </c>
      <c r="E356">
        <f t="shared" si="33"/>
        <v>1.8838272383354344</v>
      </c>
      <c r="F356">
        <f t="shared" si="29"/>
        <v>0.88382723833543442</v>
      </c>
      <c r="K356">
        <f t="shared" si="31"/>
        <v>207.82694260658593</v>
      </c>
    </row>
    <row r="357" spans="1:11" x14ac:dyDescent="0.25">
      <c r="A357" s="1">
        <v>30195</v>
      </c>
      <c r="B357">
        <v>120.42</v>
      </c>
      <c r="C357">
        <f t="shared" si="30"/>
        <v>0.90999999999999659</v>
      </c>
      <c r="D357">
        <f t="shared" si="32"/>
        <v>7.6144255710818886E-3</v>
      </c>
      <c r="E357">
        <f t="shared" si="33"/>
        <v>1.8981715006305164</v>
      </c>
      <c r="F357">
        <f t="shared" si="29"/>
        <v>0.89817150063051643</v>
      </c>
      <c r="K357">
        <f t="shared" si="31"/>
        <v>209.05312156796478</v>
      </c>
    </row>
    <row r="358" spans="1:11" x14ac:dyDescent="0.25">
      <c r="A358" s="1">
        <v>30225</v>
      </c>
      <c r="B358">
        <v>133.72</v>
      </c>
      <c r="C358">
        <f t="shared" si="30"/>
        <v>13.299999999999997</v>
      </c>
      <c r="D358">
        <f t="shared" si="32"/>
        <v>0.11044676963959472</v>
      </c>
      <c r="E358">
        <f t="shared" si="33"/>
        <v>2.107818411097099</v>
      </c>
      <c r="F358">
        <f t="shared" si="29"/>
        <v>1.107818411097099</v>
      </c>
      <c r="K358">
        <f t="shared" si="31"/>
        <v>210.28653498521578</v>
      </c>
    </row>
    <row r="359" spans="1:11" x14ac:dyDescent="0.25">
      <c r="A359" s="1">
        <v>30256</v>
      </c>
      <c r="B359">
        <v>138.53</v>
      </c>
      <c r="C359">
        <f t="shared" si="30"/>
        <v>4.8100000000000023</v>
      </c>
      <c r="D359">
        <f t="shared" si="32"/>
        <v>3.5970685013460978E-2</v>
      </c>
      <c r="E359">
        <f t="shared" si="33"/>
        <v>2.1836380832282467</v>
      </c>
      <c r="F359">
        <f t="shared" si="29"/>
        <v>1.1836380832282467</v>
      </c>
      <c r="K359">
        <f t="shared" si="31"/>
        <v>211.52722554162855</v>
      </c>
    </row>
    <row r="360" spans="1:11" x14ac:dyDescent="0.25">
      <c r="A360" s="1">
        <v>30286</v>
      </c>
      <c r="B360">
        <v>140.63999999999999</v>
      </c>
      <c r="C360">
        <f t="shared" si="30"/>
        <v>2.1099999999999852</v>
      </c>
      <c r="D360">
        <f t="shared" si="32"/>
        <v>1.5231357828629071E-2</v>
      </c>
      <c r="E360">
        <f t="shared" si="33"/>
        <v>2.216897856242118</v>
      </c>
      <c r="F360">
        <f t="shared" si="29"/>
        <v>1.216897856242118</v>
      </c>
      <c r="K360">
        <f t="shared" si="31"/>
        <v>212.77523617232416</v>
      </c>
    </row>
    <row r="361" spans="1:11" x14ac:dyDescent="0.25">
      <c r="A361" s="1">
        <v>30319</v>
      </c>
      <c r="B361">
        <v>145.30000000000001</v>
      </c>
      <c r="C361">
        <f t="shared" si="30"/>
        <v>4.660000000000025</v>
      </c>
      <c r="D361">
        <f t="shared" si="32"/>
        <v>3.3134243458475723E-2</v>
      </c>
      <c r="E361">
        <f t="shared" si="33"/>
        <v>2.2903530895334172</v>
      </c>
      <c r="F361">
        <f t="shared" si="29"/>
        <v>1.2903530895334172</v>
      </c>
      <c r="K361">
        <f t="shared" si="31"/>
        <v>214.03061006574086</v>
      </c>
    </row>
    <row r="362" spans="1:11" x14ac:dyDescent="0.25">
      <c r="A362" s="1">
        <v>30348</v>
      </c>
      <c r="B362">
        <v>148.06</v>
      </c>
      <c r="C362">
        <f t="shared" si="30"/>
        <v>2.7599999999999909</v>
      </c>
      <c r="D362">
        <f t="shared" si="32"/>
        <v>1.8995182381280045E-2</v>
      </c>
      <c r="E362">
        <f t="shared" si="33"/>
        <v>2.3338587641866329</v>
      </c>
      <c r="F362">
        <f t="shared" si="29"/>
        <v>1.3338587641866329</v>
      </c>
      <c r="K362">
        <f t="shared" si="31"/>
        <v>215.29339066512873</v>
      </c>
    </row>
    <row r="363" spans="1:11" x14ac:dyDescent="0.25">
      <c r="A363" s="1">
        <v>30376</v>
      </c>
      <c r="B363">
        <v>152.96</v>
      </c>
      <c r="C363">
        <f t="shared" si="30"/>
        <v>4.9000000000000057</v>
      </c>
      <c r="D363">
        <f t="shared" si="32"/>
        <v>3.309469134134814E-2</v>
      </c>
      <c r="E363">
        <f t="shared" si="33"/>
        <v>2.4110970996216898</v>
      </c>
      <c r="F363">
        <f t="shared" si="29"/>
        <v>1.4110970996216898</v>
      </c>
      <c r="K363">
        <f t="shared" si="31"/>
        <v>216.56362167005298</v>
      </c>
    </row>
    <row r="364" spans="1:11" x14ac:dyDescent="0.25">
      <c r="A364" s="1">
        <v>30410</v>
      </c>
      <c r="B364">
        <v>164.43</v>
      </c>
      <c r="C364">
        <f t="shared" si="30"/>
        <v>11.469999999999999</v>
      </c>
      <c r="D364">
        <f t="shared" si="32"/>
        <v>7.498692468619246E-2</v>
      </c>
      <c r="E364">
        <f t="shared" si="33"/>
        <v>2.5918978562421184</v>
      </c>
      <c r="F364">
        <f t="shared" si="29"/>
        <v>1.5918978562421184</v>
      </c>
      <c r="K364">
        <f t="shared" si="31"/>
        <v>217.8413470379063</v>
      </c>
    </row>
    <row r="365" spans="1:11" x14ac:dyDescent="0.25">
      <c r="A365" s="1">
        <v>30438</v>
      </c>
      <c r="B365">
        <v>162.38999999999999</v>
      </c>
      <c r="C365">
        <f t="shared" si="30"/>
        <v>-2.0400000000000205</v>
      </c>
      <c r="D365">
        <f t="shared" si="32"/>
        <v>-1.2406495165115978E-2</v>
      </c>
      <c r="E365">
        <f t="shared" si="33"/>
        <v>2.5597414880201761</v>
      </c>
      <c r="F365">
        <f t="shared" si="29"/>
        <v>1.5597414880201761</v>
      </c>
      <c r="K365">
        <f t="shared" si="31"/>
        <v>219.12661098542995</v>
      </c>
    </row>
    <row r="366" spans="1:11" x14ac:dyDescent="0.25">
      <c r="A366" s="1">
        <v>30468</v>
      </c>
      <c r="B366">
        <v>167.64</v>
      </c>
      <c r="C366">
        <f t="shared" si="30"/>
        <v>5.25</v>
      </c>
      <c r="D366">
        <f t="shared" si="32"/>
        <v>3.2329576944393132E-2</v>
      </c>
      <c r="E366">
        <f t="shared" si="33"/>
        <v>2.6424968474148796</v>
      </c>
      <c r="F366">
        <f t="shared" si="29"/>
        <v>1.6424968474148796</v>
      </c>
      <c r="K366">
        <f t="shared" si="31"/>
        <v>220.41945799024398</v>
      </c>
    </row>
    <row r="367" spans="1:11" x14ac:dyDescent="0.25">
      <c r="A367" s="1">
        <v>30498</v>
      </c>
      <c r="B367">
        <v>162.56</v>
      </c>
      <c r="C367">
        <f t="shared" si="30"/>
        <v>-5.0799999999999841</v>
      </c>
      <c r="D367">
        <f t="shared" si="32"/>
        <v>-3.030303030303021E-2</v>
      </c>
      <c r="E367">
        <f t="shared" si="33"/>
        <v>2.5624211853720045</v>
      </c>
      <c r="F367">
        <f t="shared" si="29"/>
        <v>1.5624211853720045</v>
      </c>
      <c r="K367">
        <f t="shared" si="31"/>
        <v>221.71993279238643</v>
      </c>
    </row>
    <row r="368" spans="1:11" x14ac:dyDescent="0.25">
      <c r="A368" s="1">
        <v>30529</v>
      </c>
      <c r="B368">
        <v>164.4</v>
      </c>
      <c r="C368">
        <f t="shared" si="30"/>
        <v>1.8400000000000034</v>
      </c>
      <c r="D368">
        <f t="shared" si="32"/>
        <v>1.1318897637795297E-2</v>
      </c>
      <c r="E368">
        <f t="shared" si="33"/>
        <v>2.5914249684741484</v>
      </c>
      <c r="F368">
        <f t="shared" si="29"/>
        <v>1.5914249684741484</v>
      </c>
      <c r="K368">
        <f t="shared" si="31"/>
        <v>223.02808039586151</v>
      </c>
    </row>
    <row r="369" spans="1:11" x14ac:dyDescent="0.25">
      <c r="A369" s="1">
        <v>30560</v>
      </c>
      <c r="B369">
        <v>166.07</v>
      </c>
      <c r="C369">
        <f t="shared" si="30"/>
        <v>1.6699999999999875</v>
      </c>
      <c r="D369">
        <f t="shared" si="32"/>
        <v>1.0158150851581432E-2</v>
      </c>
      <c r="E369">
        <f t="shared" si="33"/>
        <v>2.6177490542244635</v>
      </c>
      <c r="F369">
        <f t="shared" si="29"/>
        <v>1.6177490542244635</v>
      </c>
      <c r="K369">
        <f t="shared" si="31"/>
        <v>224.34394607019709</v>
      </c>
    </row>
    <row r="370" spans="1:11" x14ac:dyDescent="0.25">
      <c r="A370" s="1">
        <v>30592</v>
      </c>
      <c r="B370">
        <v>163.55000000000001</v>
      </c>
      <c r="C370">
        <f t="shared" si="30"/>
        <v>-2.5199999999999818</v>
      </c>
      <c r="D370">
        <f t="shared" si="32"/>
        <v>-1.5174324080207033E-2</v>
      </c>
      <c r="E370">
        <f t="shared" si="33"/>
        <v>2.578026481715006</v>
      </c>
      <c r="F370">
        <f t="shared" si="29"/>
        <v>1.578026481715006</v>
      </c>
      <c r="K370">
        <f t="shared" si="31"/>
        <v>225.66757535201126</v>
      </c>
    </row>
    <row r="371" spans="1:11" x14ac:dyDescent="0.25">
      <c r="A371" s="1">
        <v>30621</v>
      </c>
      <c r="B371">
        <v>166.4</v>
      </c>
      <c r="C371">
        <f t="shared" si="30"/>
        <v>2.8499999999999943</v>
      </c>
      <c r="D371">
        <f t="shared" si="32"/>
        <v>1.7425863650259825E-2</v>
      </c>
      <c r="E371">
        <f t="shared" si="33"/>
        <v>2.622950819672131</v>
      </c>
      <c r="F371">
        <f t="shared" si="29"/>
        <v>1.622950819672131</v>
      </c>
      <c r="K371">
        <f t="shared" si="31"/>
        <v>226.99901404658812</v>
      </c>
    </row>
    <row r="372" spans="1:11" x14ac:dyDescent="0.25">
      <c r="A372" s="1">
        <v>30651</v>
      </c>
      <c r="B372">
        <v>164.93</v>
      </c>
      <c r="C372">
        <f t="shared" si="30"/>
        <v>-1.4699999999999989</v>
      </c>
      <c r="D372">
        <f t="shared" si="32"/>
        <v>-8.8341346153846083E-3</v>
      </c>
      <c r="E372">
        <f t="shared" si="33"/>
        <v>2.5997793190416139</v>
      </c>
      <c r="F372">
        <f t="shared" si="29"/>
        <v>1.5997793190416139</v>
      </c>
      <c r="K372">
        <f t="shared" si="31"/>
        <v>228.338308229463</v>
      </c>
    </row>
    <row r="373" spans="1:11" x14ac:dyDescent="0.25">
      <c r="A373" s="1">
        <v>30684</v>
      </c>
      <c r="B373">
        <v>163.41</v>
      </c>
      <c r="C373">
        <f t="shared" si="30"/>
        <v>-1.5200000000000102</v>
      </c>
      <c r="D373">
        <f t="shared" si="32"/>
        <v>-9.2160310434730493E-3</v>
      </c>
      <c r="E373">
        <f t="shared" si="33"/>
        <v>2.5758196721311473</v>
      </c>
      <c r="F373">
        <f t="shared" si="29"/>
        <v>1.5758196721311473</v>
      </c>
      <c r="K373">
        <f t="shared" si="31"/>
        <v>229.68550424801683</v>
      </c>
    </row>
    <row r="374" spans="1:11" x14ac:dyDescent="0.25">
      <c r="A374" s="1">
        <v>30713</v>
      </c>
      <c r="B374">
        <v>157.06</v>
      </c>
      <c r="C374">
        <f t="shared" si="30"/>
        <v>-6.3499999999999943</v>
      </c>
      <c r="D374">
        <f t="shared" si="32"/>
        <v>-3.8859310935683219E-2</v>
      </c>
      <c r="E374">
        <f t="shared" si="33"/>
        <v>2.4757250945775535</v>
      </c>
      <c r="F374">
        <f t="shared" si="29"/>
        <v>1.4757250945775535</v>
      </c>
      <c r="K374">
        <f t="shared" si="31"/>
        <v>231.04064872308012</v>
      </c>
    </row>
    <row r="375" spans="1:11" x14ac:dyDescent="0.25">
      <c r="A375" s="1">
        <v>30742</v>
      </c>
      <c r="B375">
        <v>159.18</v>
      </c>
      <c r="C375">
        <f t="shared" si="30"/>
        <v>2.1200000000000045</v>
      </c>
      <c r="D375">
        <f t="shared" si="32"/>
        <v>1.3498026232013273E-2</v>
      </c>
      <c r="E375">
        <f t="shared" si="33"/>
        <v>2.509142496847415</v>
      </c>
      <c r="F375">
        <f t="shared" si="29"/>
        <v>1.509142496847415</v>
      </c>
      <c r="K375">
        <f t="shared" si="31"/>
        <v>232.4037885505463</v>
      </c>
    </row>
    <row r="376" spans="1:11" x14ac:dyDescent="0.25">
      <c r="A376" s="1">
        <v>30774</v>
      </c>
      <c r="B376">
        <v>160.05000000000001</v>
      </c>
      <c r="C376">
        <f t="shared" si="30"/>
        <v>0.87000000000000455</v>
      </c>
      <c r="D376">
        <f t="shared" si="32"/>
        <v>5.4655107425556262E-3</v>
      </c>
      <c r="E376">
        <f t="shared" si="33"/>
        <v>2.5228562421185372</v>
      </c>
      <c r="F376">
        <f t="shared" si="29"/>
        <v>1.5228562421185372</v>
      </c>
      <c r="K376">
        <f t="shared" si="31"/>
        <v>233.77497090299451</v>
      </c>
    </row>
    <row r="377" spans="1:11" x14ac:dyDescent="0.25">
      <c r="A377" s="1">
        <v>30803</v>
      </c>
      <c r="B377">
        <v>150.55000000000001</v>
      </c>
      <c r="C377">
        <f t="shared" si="30"/>
        <v>-9.5</v>
      </c>
      <c r="D377">
        <f t="shared" si="32"/>
        <v>-5.9356451109028423E-2</v>
      </c>
      <c r="E377">
        <f t="shared" si="33"/>
        <v>2.3731084489281211</v>
      </c>
      <c r="F377">
        <f t="shared" si="29"/>
        <v>1.3731084489281211</v>
      </c>
      <c r="K377">
        <f t="shared" si="31"/>
        <v>235.15424323132217</v>
      </c>
    </row>
    <row r="378" spans="1:11" x14ac:dyDescent="0.25">
      <c r="A378" s="1">
        <v>30834</v>
      </c>
      <c r="B378">
        <v>153.18</v>
      </c>
      <c r="C378">
        <f t="shared" si="30"/>
        <v>2.6299999999999955</v>
      </c>
      <c r="D378">
        <f t="shared" si="32"/>
        <v>1.7469279309199569E-2</v>
      </c>
      <c r="E378">
        <f t="shared" si="33"/>
        <v>2.4145649432534677</v>
      </c>
      <c r="F378">
        <f t="shared" si="29"/>
        <v>1.4145649432534677</v>
      </c>
      <c r="K378">
        <f t="shared" si="31"/>
        <v>236.54165326638696</v>
      </c>
    </row>
    <row r="379" spans="1:11" x14ac:dyDescent="0.25">
      <c r="A379" s="1">
        <v>30865</v>
      </c>
      <c r="B379">
        <v>150.66</v>
      </c>
      <c r="C379">
        <f t="shared" si="30"/>
        <v>-2.5200000000000102</v>
      </c>
      <c r="D379">
        <f t="shared" si="32"/>
        <v>-1.6451233842538257E-2</v>
      </c>
      <c r="E379">
        <f t="shared" si="33"/>
        <v>2.3748423707440098</v>
      </c>
      <c r="F379">
        <f t="shared" si="29"/>
        <v>1.3748423707440098</v>
      </c>
      <c r="K379">
        <f t="shared" si="31"/>
        <v>237.93724902065864</v>
      </c>
    </row>
    <row r="380" spans="1:11" x14ac:dyDescent="0.25">
      <c r="A380" s="1">
        <v>30895</v>
      </c>
      <c r="B380">
        <v>166.68</v>
      </c>
      <c r="C380">
        <f t="shared" si="30"/>
        <v>16.02000000000001</v>
      </c>
      <c r="D380">
        <f t="shared" si="32"/>
        <v>0.10633213859020317</v>
      </c>
      <c r="E380">
        <f t="shared" si="33"/>
        <v>2.6273644388398485</v>
      </c>
      <c r="F380">
        <f t="shared" si="29"/>
        <v>1.6273644388398485</v>
      </c>
      <c r="K380">
        <f t="shared" si="31"/>
        <v>239.34107878988053</v>
      </c>
    </row>
    <row r="381" spans="1:11" x14ac:dyDescent="0.25">
      <c r="A381" s="1">
        <v>30929</v>
      </c>
      <c r="B381">
        <v>166.1</v>
      </c>
      <c r="C381">
        <f t="shared" si="30"/>
        <v>-0.58000000000001251</v>
      </c>
      <c r="D381">
        <f t="shared" si="32"/>
        <v>-3.4797216222702933E-3</v>
      </c>
      <c r="E381">
        <f t="shared" si="33"/>
        <v>2.6182219419924335</v>
      </c>
      <c r="F381">
        <f t="shared" si="29"/>
        <v>1.6182219419924335</v>
      </c>
      <c r="K381">
        <f t="shared" si="31"/>
        <v>240.75319115474082</v>
      </c>
    </row>
    <row r="382" spans="1:11" x14ac:dyDescent="0.25">
      <c r="A382" s="1">
        <v>30956</v>
      </c>
      <c r="B382">
        <v>166.09</v>
      </c>
      <c r="C382">
        <f t="shared" si="30"/>
        <v>-9.9999999999909051E-3</v>
      </c>
      <c r="D382">
        <f t="shared" si="32"/>
        <v>-6.0204695966230618E-5</v>
      </c>
      <c r="E382">
        <f t="shared" si="33"/>
        <v>2.6180643127364438</v>
      </c>
      <c r="F382">
        <f t="shared" si="29"/>
        <v>1.6180643127364438</v>
      </c>
      <c r="K382">
        <f t="shared" si="31"/>
        <v>242.17363498255378</v>
      </c>
    </row>
    <row r="383" spans="1:11" x14ac:dyDescent="0.25">
      <c r="A383" s="1">
        <v>30987</v>
      </c>
      <c r="B383">
        <v>163.58000000000001</v>
      </c>
      <c r="C383">
        <f t="shared" si="30"/>
        <v>-2.5099999999999909</v>
      </c>
      <c r="D383">
        <f t="shared" si="32"/>
        <v>-1.5112288518273171E-2</v>
      </c>
      <c r="E383">
        <f t="shared" si="33"/>
        <v>2.5784993694829761</v>
      </c>
      <c r="F383">
        <f t="shared" si="29"/>
        <v>1.5784993694829761</v>
      </c>
      <c r="K383">
        <f t="shared" si="31"/>
        <v>243.60245942895085</v>
      </c>
    </row>
    <row r="384" spans="1:11" x14ac:dyDescent="0.25">
      <c r="A384" s="1">
        <v>31019</v>
      </c>
      <c r="B384">
        <v>167.24</v>
      </c>
      <c r="C384">
        <f t="shared" si="30"/>
        <v>3.6599999999999966</v>
      </c>
      <c r="D384">
        <f t="shared" si="32"/>
        <v>2.2374373395280575E-2</v>
      </c>
      <c r="E384">
        <f t="shared" si="33"/>
        <v>2.6361916771752836</v>
      </c>
      <c r="F384">
        <f t="shared" si="29"/>
        <v>1.6361916771752836</v>
      </c>
      <c r="K384">
        <f t="shared" si="31"/>
        <v>245.03971393958167</v>
      </c>
    </row>
    <row r="385" spans="1:11" x14ac:dyDescent="0.25">
      <c r="A385" s="1">
        <v>31049</v>
      </c>
      <c r="B385">
        <v>179.63</v>
      </c>
      <c r="C385">
        <f t="shared" si="30"/>
        <v>12.389999999999986</v>
      </c>
      <c r="D385">
        <f t="shared" si="32"/>
        <v>7.4085147093996565E-2</v>
      </c>
      <c r="E385">
        <f t="shared" si="33"/>
        <v>2.8314943253467839</v>
      </c>
      <c r="F385">
        <f t="shared" si="29"/>
        <v>1.8314943253467839</v>
      </c>
      <c r="K385">
        <f t="shared" si="31"/>
        <v>246.4854482518252</v>
      </c>
    </row>
    <row r="386" spans="1:11" x14ac:dyDescent="0.25">
      <c r="A386" s="1">
        <v>31079</v>
      </c>
      <c r="B386">
        <v>181.18</v>
      </c>
      <c r="C386">
        <f t="shared" si="30"/>
        <v>1.5500000000000114</v>
      </c>
      <c r="D386">
        <f t="shared" si="32"/>
        <v>8.6288481879419447E-3</v>
      </c>
      <c r="E386">
        <f t="shared" si="33"/>
        <v>2.8559268600252206</v>
      </c>
      <c r="F386">
        <f t="shared" ref="F386:F449" si="34">E386-1</f>
        <v>1.8559268600252206</v>
      </c>
      <c r="K386">
        <f t="shared" si="31"/>
        <v>247.93971239651097</v>
      </c>
    </row>
    <row r="387" spans="1:11" x14ac:dyDescent="0.25">
      <c r="A387" s="1">
        <v>31107</v>
      </c>
      <c r="B387">
        <v>180.66</v>
      </c>
      <c r="C387">
        <f t="shared" ref="C387:C450" si="35">B387-B386</f>
        <v>-0.52000000000001023</v>
      </c>
      <c r="D387">
        <f t="shared" si="32"/>
        <v>-2.8700739595982458E-3</v>
      </c>
      <c r="E387">
        <f t="shared" si="33"/>
        <v>2.8477301387137448</v>
      </c>
      <c r="F387">
        <f t="shared" si="34"/>
        <v>1.8477301387137448</v>
      </c>
      <c r="K387">
        <f t="shared" si="31"/>
        <v>249.40255669965038</v>
      </c>
    </row>
    <row r="388" spans="1:11" x14ac:dyDescent="0.25">
      <c r="A388" s="1">
        <v>31138</v>
      </c>
      <c r="B388">
        <v>179.83</v>
      </c>
      <c r="C388">
        <f t="shared" si="35"/>
        <v>-0.82999999999998408</v>
      </c>
      <c r="D388">
        <f t="shared" si="32"/>
        <v>-4.5942654710505043E-3</v>
      </c>
      <c r="E388">
        <f t="shared" si="33"/>
        <v>2.8346469104665823</v>
      </c>
      <c r="F388">
        <f t="shared" si="34"/>
        <v>1.8346469104665823</v>
      </c>
      <c r="K388">
        <f t="shared" ref="K388:K451" si="36">K387+(K387*I$7)</f>
        <v>250.8740317841783</v>
      </c>
    </row>
    <row r="389" spans="1:11" x14ac:dyDescent="0.25">
      <c r="A389" s="1">
        <v>31168</v>
      </c>
      <c r="B389">
        <v>189.55</v>
      </c>
      <c r="C389">
        <f t="shared" si="35"/>
        <v>9.7199999999999989</v>
      </c>
      <c r="D389">
        <f t="shared" si="32"/>
        <v>5.40510482122004E-2</v>
      </c>
      <c r="E389">
        <f t="shared" si="33"/>
        <v>2.9878625472887763</v>
      </c>
      <c r="F389">
        <f t="shared" si="34"/>
        <v>1.9878625472887763</v>
      </c>
      <c r="K389">
        <f t="shared" si="36"/>
        <v>252.35418857170495</v>
      </c>
    </row>
    <row r="390" spans="1:11" x14ac:dyDescent="0.25">
      <c r="A390" s="1">
        <v>31201</v>
      </c>
      <c r="B390">
        <v>191.85</v>
      </c>
      <c r="C390">
        <f t="shared" si="35"/>
        <v>2.2999999999999829</v>
      </c>
      <c r="D390">
        <f t="shared" si="32"/>
        <v>1.2134001582695769E-2</v>
      </c>
      <c r="E390">
        <f t="shared" si="33"/>
        <v>3.0241172761664559</v>
      </c>
      <c r="F390">
        <f t="shared" si="34"/>
        <v>2.0241172761664559</v>
      </c>
      <c r="K390">
        <f t="shared" si="36"/>
        <v>253.84307828427802</v>
      </c>
    </row>
    <row r="391" spans="1:11" x14ac:dyDescent="0.25">
      <c r="A391" s="1">
        <v>31229</v>
      </c>
      <c r="B391">
        <v>190.92</v>
      </c>
      <c r="C391">
        <f t="shared" si="35"/>
        <v>-0.93000000000000682</v>
      </c>
      <c r="D391">
        <f t="shared" si="32"/>
        <v>-4.8475371383894022E-3</v>
      </c>
      <c r="E391">
        <f t="shared" si="33"/>
        <v>3.009457755359394</v>
      </c>
      <c r="F391">
        <f t="shared" si="34"/>
        <v>2.009457755359394</v>
      </c>
      <c r="K391">
        <f t="shared" si="36"/>
        <v>255.34075244615525</v>
      </c>
    </row>
    <row r="392" spans="1:11" x14ac:dyDescent="0.25">
      <c r="A392" s="1">
        <v>31260</v>
      </c>
      <c r="B392">
        <v>188.63</v>
      </c>
      <c r="C392">
        <f t="shared" si="35"/>
        <v>-2.289999999999992</v>
      </c>
      <c r="D392">
        <f t="shared" si="32"/>
        <v>-1.1994552692227069E-2</v>
      </c>
      <c r="E392">
        <f t="shared" si="33"/>
        <v>2.9733606557377041</v>
      </c>
      <c r="F392">
        <f t="shared" si="34"/>
        <v>1.9733606557377041</v>
      </c>
      <c r="K392">
        <f t="shared" si="36"/>
        <v>256.84726288558755</v>
      </c>
    </row>
    <row r="393" spans="1:11" x14ac:dyDescent="0.25">
      <c r="A393" s="1">
        <v>31293</v>
      </c>
      <c r="B393">
        <v>182.08</v>
      </c>
      <c r="C393">
        <f t="shared" si="35"/>
        <v>-6.5499999999999829</v>
      </c>
      <c r="D393">
        <f t="shared" si="32"/>
        <v>-3.4724062980437807E-2</v>
      </c>
      <c r="E393">
        <f t="shared" si="33"/>
        <v>2.8701134930643124</v>
      </c>
      <c r="F393">
        <f t="shared" si="34"/>
        <v>1.8701134930643124</v>
      </c>
      <c r="K393">
        <f t="shared" si="36"/>
        <v>258.36266173661249</v>
      </c>
    </row>
    <row r="394" spans="1:11" x14ac:dyDescent="0.25">
      <c r="A394" s="1">
        <v>31321</v>
      </c>
      <c r="B394">
        <v>189.82</v>
      </c>
      <c r="C394">
        <f t="shared" si="35"/>
        <v>7.7399999999999807</v>
      </c>
      <c r="D394">
        <f t="shared" si="32"/>
        <v>4.2508787346221329E-2</v>
      </c>
      <c r="E394">
        <f t="shared" si="33"/>
        <v>2.9921185372005037</v>
      </c>
      <c r="F394">
        <f t="shared" si="34"/>
        <v>1.9921185372005037</v>
      </c>
      <c r="K394">
        <f t="shared" si="36"/>
        <v>259.88700144085851</v>
      </c>
    </row>
    <row r="395" spans="1:11" x14ac:dyDescent="0.25">
      <c r="A395" s="1">
        <v>31352</v>
      </c>
      <c r="B395">
        <v>202.17</v>
      </c>
      <c r="C395">
        <f t="shared" si="35"/>
        <v>12.349999999999994</v>
      </c>
      <c r="D395">
        <f t="shared" si="32"/>
        <v>6.5061637340638467E-2</v>
      </c>
      <c r="E395">
        <f t="shared" si="33"/>
        <v>3.1867906683480447</v>
      </c>
      <c r="F395">
        <f t="shared" si="34"/>
        <v>2.1867906683480447</v>
      </c>
      <c r="K395">
        <f t="shared" si="36"/>
        <v>261.4203347493596</v>
      </c>
    </row>
    <row r="396" spans="1:11" x14ac:dyDescent="0.25">
      <c r="A396" s="1">
        <v>31383</v>
      </c>
      <c r="B396">
        <v>211.28</v>
      </c>
      <c r="C396">
        <f t="shared" si="35"/>
        <v>9.1100000000000136</v>
      </c>
      <c r="D396">
        <f t="shared" si="32"/>
        <v>4.5061087203838425E-2</v>
      </c>
      <c r="E396">
        <f t="shared" si="33"/>
        <v>3.3303909205548545</v>
      </c>
      <c r="F396">
        <f t="shared" si="34"/>
        <v>2.3303909205548545</v>
      </c>
      <c r="K396">
        <f t="shared" si="36"/>
        <v>262.96271472438082</v>
      </c>
    </row>
    <row r="397" spans="1:11" x14ac:dyDescent="0.25">
      <c r="A397" s="1">
        <v>31414</v>
      </c>
      <c r="B397">
        <v>211.78</v>
      </c>
      <c r="C397">
        <f t="shared" si="35"/>
        <v>0.5</v>
      </c>
      <c r="D397">
        <f t="shared" si="32"/>
        <v>2.3665278303672851E-3</v>
      </c>
      <c r="E397">
        <f t="shared" si="33"/>
        <v>3.3382723833543499</v>
      </c>
      <c r="F397">
        <f t="shared" si="34"/>
        <v>2.3382723833543499</v>
      </c>
      <c r="K397">
        <f t="shared" si="36"/>
        <v>264.51419474125464</v>
      </c>
    </row>
    <row r="398" spans="1:11" x14ac:dyDescent="0.25">
      <c r="A398" s="1">
        <v>31446</v>
      </c>
      <c r="B398">
        <v>226.92</v>
      </c>
      <c r="C398">
        <f t="shared" si="35"/>
        <v>15.139999999999986</v>
      </c>
      <c r="D398">
        <f t="shared" si="32"/>
        <v>7.1489281329681686E-2</v>
      </c>
      <c r="E398">
        <f t="shared" si="33"/>
        <v>3.5769230769230762</v>
      </c>
      <c r="F398">
        <f t="shared" si="34"/>
        <v>2.5769230769230762</v>
      </c>
      <c r="K398">
        <f t="shared" si="36"/>
        <v>266.07482849022807</v>
      </c>
    </row>
    <row r="399" spans="1:11" x14ac:dyDescent="0.25">
      <c r="A399" s="1">
        <v>31474</v>
      </c>
      <c r="B399">
        <v>238.9</v>
      </c>
      <c r="C399">
        <f t="shared" si="35"/>
        <v>11.980000000000018</v>
      </c>
      <c r="D399">
        <f t="shared" si="32"/>
        <v>5.2793936188965357E-2</v>
      </c>
      <c r="E399">
        <f t="shared" si="33"/>
        <v>3.7657629255989908</v>
      </c>
      <c r="F399">
        <f t="shared" si="34"/>
        <v>2.7657629255989908</v>
      </c>
      <c r="K399">
        <f t="shared" si="36"/>
        <v>267.64466997832039</v>
      </c>
    </row>
    <row r="400" spans="1:11" x14ac:dyDescent="0.25">
      <c r="A400" s="1">
        <v>31503</v>
      </c>
      <c r="B400">
        <v>235.52</v>
      </c>
      <c r="C400">
        <f t="shared" si="35"/>
        <v>-3.3799999999999955</v>
      </c>
      <c r="D400">
        <f t="shared" si="32"/>
        <v>-1.4148179154457912E-2</v>
      </c>
      <c r="E400">
        <f t="shared" si="33"/>
        <v>3.7124842370744009</v>
      </c>
      <c r="F400">
        <f t="shared" si="34"/>
        <v>2.7124842370744009</v>
      </c>
      <c r="K400">
        <f t="shared" si="36"/>
        <v>269.22377353119248</v>
      </c>
    </row>
    <row r="401" spans="1:11" x14ac:dyDescent="0.25">
      <c r="A401" s="1">
        <v>31533</v>
      </c>
      <c r="B401">
        <v>247.35</v>
      </c>
      <c r="C401">
        <f t="shared" si="35"/>
        <v>11.829999999999984</v>
      </c>
      <c r="D401">
        <f t="shared" si="32"/>
        <v>5.0229279891304275E-2</v>
      </c>
      <c r="E401">
        <f t="shared" si="33"/>
        <v>3.8989596469104661</v>
      </c>
      <c r="F401">
        <f t="shared" si="34"/>
        <v>2.8989596469104661</v>
      </c>
      <c r="K401">
        <f t="shared" si="36"/>
        <v>270.81219379502653</v>
      </c>
    </row>
    <row r="402" spans="1:11" x14ac:dyDescent="0.25">
      <c r="A402" s="1">
        <v>31565</v>
      </c>
      <c r="B402">
        <v>250.84</v>
      </c>
      <c r="C402">
        <f t="shared" si="35"/>
        <v>3.4900000000000091</v>
      </c>
      <c r="D402">
        <f t="shared" si="32"/>
        <v>1.4109561350313358E-2</v>
      </c>
      <c r="E402">
        <f t="shared" si="33"/>
        <v>3.9539722572509453</v>
      </c>
      <c r="F402">
        <f t="shared" si="34"/>
        <v>2.9539722572509453</v>
      </c>
      <c r="K402">
        <f t="shared" si="36"/>
        <v>272.40998573841716</v>
      </c>
    </row>
    <row r="403" spans="1:11" x14ac:dyDescent="0.25">
      <c r="A403" s="1">
        <v>31594</v>
      </c>
      <c r="B403">
        <v>236.12</v>
      </c>
      <c r="C403">
        <f t="shared" si="35"/>
        <v>-14.719999999999999</v>
      </c>
      <c r="D403">
        <f t="shared" si="32"/>
        <v>-5.8682825705629084E-2</v>
      </c>
      <c r="E403">
        <f t="shared" si="33"/>
        <v>3.7219419924337953</v>
      </c>
      <c r="F403">
        <f t="shared" si="34"/>
        <v>2.7219419924337953</v>
      </c>
      <c r="K403">
        <f t="shared" si="36"/>
        <v>274.01720465427383</v>
      </c>
    </row>
    <row r="404" spans="1:11" x14ac:dyDescent="0.25">
      <c r="A404" s="1">
        <v>31625</v>
      </c>
      <c r="B404">
        <v>252.93</v>
      </c>
      <c r="C404">
        <f t="shared" si="35"/>
        <v>16.810000000000002</v>
      </c>
      <c r="D404">
        <f t="shared" si="32"/>
        <v>7.1192613925122827E-2</v>
      </c>
      <c r="E404">
        <f t="shared" si="33"/>
        <v>3.9869167717528371</v>
      </c>
      <c r="F404">
        <f t="shared" si="34"/>
        <v>2.9869167717528371</v>
      </c>
      <c r="K404">
        <f t="shared" si="36"/>
        <v>275.63390616173405</v>
      </c>
    </row>
    <row r="405" spans="1:11" x14ac:dyDescent="0.25">
      <c r="A405" s="1">
        <v>31657</v>
      </c>
      <c r="B405">
        <v>231.32</v>
      </c>
      <c r="C405">
        <f t="shared" si="35"/>
        <v>-21.610000000000014</v>
      </c>
      <c r="D405">
        <f t="shared" si="32"/>
        <v>-8.5438658917487101E-2</v>
      </c>
      <c r="E405">
        <f t="shared" si="33"/>
        <v>3.6462799495586378</v>
      </c>
      <c r="F405">
        <f t="shared" si="34"/>
        <v>2.6462799495586378</v>
      </c>
      <c r="K405">
        <f t="shared" si="36"/>
        <v>277.26014620808826</v>
      </c>
    </row>
    <row r="406" spans="1:11" x14ac:dyDescent="0.25">
      <c r="A406" s="1">
        <v>31686</v>
      </c>
      <c r="B406">
        <v>243.98</v>
      </c>
      <c r="C406">
        <f t="shared" si="35"/>
        <v>12.659999999999997</v>
      </c>
      <c r="D406">
        <f t="shared" si="32"/>
        <v>5.4729379214940331E-2</v>
      </c>
      <c r="E406">
        <f t="shared" si="33"/>
        <v>3.8458385876418659</v>
      </c>
      <c r="F406">
        <f t="shared" si="34"/>
        <v>2.8458385876418659</v>
      </c>
      <c r="K406">
        <f t="shared" si="36"/>
        <v>278.895981070716</v>
      </c>
    </row>
    <row r="407" spans="1:11" x14ac:dyDescent="0.25">
      <c r="A407" s="1">
        <v>31719</v>
      </c>
      <c r="B407">
        <v>249.22</v>
      </c>
      <c r="C407">
        <f t="shared" si="35"/>
        <v>5.2400000000000091</v>
      </c>
      <c r="D407">
        <f t="shared" si="32"/>
        <v>2.1477170259857403E-2</v>
      </c>
      <c r="E407">
        <f t="shared" si="33"/>
        <v>3.9284363177805797</v>
      </c>
      <c r="F407">
        <f t="shared" si="34"/>
        <v>2.9284363177805797</v>
      </c>
      <c r="K407">
        <f t="shared" si="36"/>
        <v>280.54146735903322</v>
      </c>
    </row>
    <row r="408" spans="1:11" x14ac:dyDescent="0.25">
      <c r="A408" s="1">
        <v>31747</v>
      </c>
      <c r="B408">
        <v>242.17</v>
      </c>
      <c r="C408">
        <f t="shared" si="35"/>
        <v>-7.0500000000000114</v>
      </c>
      <c r="D408">
        <f t="shared" si="32"/>
        <v>-2.8288259369232051E-2</v>
      </c>
      <c r="E408">
        <f t="shared" si="33"/>
        <v>3.8173076923076916</v>
      </c>
      <c r="F408">
        <f t="shared" si="34"/>
        <v>2.8173076923076916</v>
      </c>
      <c r="K408">
        <f t="shared" si="36"/>
        <v>282.19666201645151</v>
      </c>
    </row>
    <row r="409" spans="1:11" x14ac:dyDescent="0.25">
      <c r="A409" s="1">
        <v>31779</v>
      </c>
      <c r="B409">
        <v>274.08</v>
      </c>
      <c r="C409">
        <f t="shared" si="35"/>
        <v>31.909999999999997</v>
      </c>
      <c r="D409">
        <f t="shared" si="32"/>
        <v>0.13176694057893215</v>
      </c>
      <c r="E409">
        <f t="shared" si="33"/>
        <v>4.3203026481715003</v>
      </c>
      <c r="F409">
        <f t="shared" si="34"/>
        <v>3.3203026481715003</v>
      </c>
      <c r="K409">
        <f t="shared" si="36"/>
        <v>283.86162232234858</v>
      </c>
    </row>
    <row r="410" spans="1:11" x14ac:dyDescent="0.25">
      <c r="A410" s="1">
        <v>31810</v>
      </c>
      <c r="B410">
        <v>284.2</v>
      </c>
      <c r="C410">
        <f t="shared" si="35"/>
        <v>10.120000000000005</v>
      </c>
      <c r="D410">
        <f t="shared" si="32"/>
        <v>3.6923525977816715E-2</v>
      </c>
      <c r="E410">
        <f t="shared" si="33"/>
        <v>4.4798234552332907</v>
      </c>
      <c r="F410">
        <f t="shared" si="34"/>
        <v>3.4798234552332907</v>
      </c>
      <c r="K410">
        <f t="shared" si="36"/>
        <v>285.53640589405046</v>
      </c>
    </row>
    <row r="411" spans="1:11" x14ac:dyDescent="0.25">
      <c r="A411" s="1">
        <v>31838</v>
      </c>
      <c r="B411">
        <v>291.7</v>
      </c>
      <c r="C411">
        <f t="shared" si="35"/>
        <v>7.5</v>
      </c>
      <c r="D411">
        <f t="shared" si="32"/>
        <v>2.6389866291344124E-2</v>
      </c>
      <c r="E411">
        <f t="shared" si="33"/>
        <v>4.5980453972257243</v>
      </c>
      <c r="F411">
        <f t="shared" si="34"/>
        <v>3.5980453972257243</v>
      </c>
      <c r="K411">
        <f t="shared" si="36"/>
        <v>287.22107068882536</v>
      </c>
    </row>
    <row r="412" spans="1:11" x14ac:dyDescent="0.25">
      <c r="A412" s="1">
        <v>31868</v>
      </c>
      <c r="B412">
        <v>288.36</v>
      </c>
      <c r="C412">
        <f t="shared" si="35"/>
        <v>-3.339999999999975</v>
      </c>
      <c r="D412">
        <f t="shared" si="32"/>
        <v>-1.1450119986287196E-2</v>
      </c>
      <c r="E412">
        <f t="shared" si="33"/>
        <v>4.5453972257250941</v>
      </c>
      <c r="F412">
        <f t="shared" si="34"/>
        <v>3.5453972257250941</v>
      </c>
      <c r="K412">
        <f t="shared" si="36"/>
        <v>288.91567500588945</v>
      </c>
    </row>
    <row r="413" spans="1:11" x14ac:dyDescent="0.25">
      <c r="A413" s="1">
        <v>31898</v>
      </c>
      <c r="B413">
        <v>290.10000000000002</v>
      </c>
      <c r="C413">
        <f t="shared" si="35"/>
        <v>1.7400000000000091</v>
      </c>
      <c r="D413">
        <f t="shared" si="32"/>
        <v>6.0341240116521325E-3</v>
      </c>
      <c r="E413">
        <f t="shared" si="33"/>
        <v>4.5728247162673386</v>
      </c>
      <c r="F413">
        <f t="shared" si="34"/>
        <v>3.5728247162673386</v>
      </c>
      <c r="K413">
        <f t="shared" si="36"/>
        <v>290.62027748842422</v>
      </c>
    </row>
    <row r="414" spans="1:11" x14ac:dyDescent="0.25">
      <c r="A414" s="1">
        <v>31929</v>
      </c>
      <c r="B414">
        <v>304</v>
      </c>
      <c r="C414">
        <f t="shared" si="35"/>
        <v>13.899999999999977</v>
      </c>
      <c r="D414">
        <f t="shared" si="32"/>
        <v>4.7914512237159521E-2</v>
      </c>
      <c r="E414">
        <f t="shared" si="33"/>
        <v>4.7919293820933158</v>
      </c>
      <c r="F414">
        <f t="shared" si="34"/>
        <v>3.7919293820933158</v>
      </c>
      <c r="K414">
        <f t="shared" si="36"/>
        <v>292.3349371256059</v>
      </c>
    </row>
    <row r="415" spans="1:11" x14ac:dyDescent="0.25">
      <c r="A415" s="1">
        <v>31959</v>
      </c>
      <c r="B415">
        <v>318.66000000000003</v>
      </c>
      <c r="C415">
        <f t="shared" si="35"/>
        <v>14.660000000000025</v>
      </c>
      <c r="D415">
        <f t="shared" si="32"/>
        <v>4.8223684210526398E-2</v>
      </c>
      <c r="E415">
        <f t="shared" si="33"/>
        <v>5.0230138713745269</v>
      </c>
      <c r="F415">
        <f t="shared" si="34"/>
        <v>4.0230138713745269</v>
      </c>
      <c r="K415">
        <f t="shared" si="36"/>
        <v>294.05971325464697</v>
      </c>
    </row>
    <row r="416" spans="1:11" x14ac:dyDescent="0.25">
      <c r="A416" s="1">
        <v>31992</v>
      </c>
      <c r="B416">
        <v>329.8</v>
      </c>
      <c r="C416">
        <f t="shared" si="35"/>
        <v>11.139999999999986</v>
      </c>
      <c r="D416">
        <f t="shared" si="32"/>
        <v>3.495889035335463E-2</v>
      </c>
      <c r="E416">
        <f t="shared" si="33"/>
        <v>5.1986128625472885</v>
      </c>
      <c r="F416">
        <f t="shared" si="34"/>
        <v>4.1986128625472885</v>
      </c>
      <c r="K416">
        <f t="shared" si="36"/>
        <v>295.79466556284939</v>
      </c>
    </row>
    <row r="417" spans="1:11" x14ac:dyDescent="0.25">
      <c r="A417" s="1">
        <v>32021</v>
      </c>
      <c r="B417">
        <v>321.83</v>
      </c>
      <c r="C417">
        <f t="shared" si="35"/>
        <v>-7.9700000000000273</v>
      </c>
      <c r="D417">
        <f t="shared" si="32"/>
        <v>-2.4166161309884859E-2</v>
      </c>
      <c r="E417">
        <f t="shared" si="33"/>
        <v>5.0729823455233287</v>
      </c>
      <c r="F417">
        <f t="shared" si="34"/>
        <v>4.0729823455233287</v>
      </c>
      <c r="K417">
        <f t="shared" si="36"/>
        <v>297.5398540896702</v>
      </c>
    </row>
    <row r="418" spans="1:11" x14ac:dyDescent="0.25">
      <c r="A418" s="1">
        <v>32051</v>
      </c>
      <c r="B418">
        <v>251.79</v>
      </c>
      <c r="C418">
        <f t="shared" si="35"/>
        <v>-70.039999999999992</v>
      </c>
      <c r="D418">
        <f t="shared" si="32"/>
        <v>-0.21763042600130503</v>
      </c>
      <c r="E418">
        <f t="shared" si="33"/>
        <v>3.968947036569987</v>
      </c>
      <c r="F418">
        <f t="shared" si="34"/>
        <v>2.968947036569987</v>
      </c>
      <c r="K418">
        <f t="shared" si="36"/>
        <v>299.29533922879926</v>
      </c>
    </row>
    <row r="419" spans="1:11" x14ac:dyDescent="0.25">
      <c r="A419" s="1">
        <v>32083</v>
      </c>
      <c r="B419">
        <v>230.3</v>
      </c>
      <c r="C419">
        <f t="shared" si="35"/>
        <v>-21.489999999999981</v>
      </c>
      <c r="D419">
        <f t="shared" ref="D419:D482" si="37">C419/B418</f>
        <v>-8.5348901862663251E-2</v>
      </c>
      <c r="E419">
        <f t="shared" ref="E419:E482" si="38">E418+(E418*D419)</f>
        <v>3.630201765447667</v>
      </c>
      <c r="F419">
        <f t="shared" si="34"/>
        <v>2.630201765447667</v>
      </c>
      <c r="K419">
        <f t="shared" si="36"/>
        <v>301.06118173024919</v>
      </c>
    </row>
    <row r="420" spans="1:11" x14ac:dyDescent="0.25">
      <c r="A420" s="1">
        <v>32112</v>
      </c>
      <c r="B420">
        <v>247.08</v>
      </c>
      <c r="C420">
        <f t="shared" si="35"/>
        <v>16.78</v>
      </c>
      <c r="D420">
        <f t="shared" si="37"/>
        <v>7.2861485019539735E-2</v>
      </c>
      <c r="E420">
        <f t="shared" si="38"/>
        <v>3.8947036569987388</v>
      </c>
      <c r="F420">
        <f t="shared" si="34"/>
        <v>2.8947036569987388</v>
      </c>
      <c r="K420">
        <f t="shared" si="36"/>
        <v>302.83744270245768</v>
      </c>
    </row>
    <row r="421" spans="1:11" x14ac:dyDescent="0.25">
      <c r="A421" s="1">
        <v>32146</v>
      </c>
      <c r="B421">
        <v>257.07</v>
      </c>
      <c r="C421">
        <f t="shared" si="35"/>
        <v>9.9899999999999807</v>
      </c>
      <c r="D421">
        <f t="shared" si="37"/>
        <v>4.0432248664400115E-2</v>
      </c>
      <c r="E421">
        <f t="shared" si="38"/>
        <v>4.0521752837326606</v>
      </c>
      <c r="F421">
        <f t="shared" si="34"/>
        <v>3.0521752837326606</v>
      </c>
      <c r="K421">
        <f t="shared" si="36"/>
        <v>304.62418361440217</v>
      </c>
    </row>
    <row r="422" spans="1:11" x14ac:dyDescent="0.25">
      <c r="A422" s="1">
        <v>32174</v>
      </c>
      <c r="B422">
        <v>267.82</v>
      </c>
      <c r="C422">
        <f t="shared" si="35"/>
        <v>10.75</v>
      </c>
      <c r="D422">
        <f t="shared" si="37"/>
        <v>4.1817403819971212E-2</v>
      </c>
      <c r="E422">
        <f t="shared" si="38"/>
        <v>4.2216267339218154</v>
      </c>
      <c r="F422">
        <f t="shared" si="34"/>
        <v>3.2216267339218154</v>
      </c>
      <c r="K422">
        <f t="shared" si="36"/>
        <v>306.42146629772714</v>
      </c>
    </row>
    <row r="423" spans="1:11" x14ac:dyDescent="0.25">
      <c r="A423" s="1">
        <v>32203</v>
      </c>
      <c r="B423">
        <v>258.89</v>
      </c>
      <c r="C423">
        <f t="shared" si="35"/>
        <v>-8.9300000000000068</v>
      </c>
      <c r="D423">
        <f t="shared" si="37"/>
        <v>-3.3343290269584075E-2</v>
      </c>
      <c r="E423">
        <f t="shared" si="38"/>
        <v>4.0808638083228246</v>
      </c>
      <c r="F423">
        <f t="shared" si="34"/>
        <v>3.0808638083228246</v>
      </c>
      <c r="K423">
        <f t="shared" si="36"/>
        <v>308.22935294888373</v>
      </c>
    </row>
    <row r="424" spans="1:11" x14ac:dyDescent="0.25">
      <c r="A424" s="1">
        <v>32237</v>
      </c>
      <c r="B424">
        <v>261.33</v>
      </c>
      <c r="C424">
        <f t="shared" si="35"/>
        <v>2.4399999999999977</v>
      </c>
      <c r="D424">
        <f t="shared" si="37"/>
        <v>9.4248522538529795E-3</v>
      </c>
      <c r="E424">
        <f t="shared" si="38"/>
        <v>4.1193253467843629</v>
      </c>
      <c r="F424">
        <f t="shared" si="34"/>
        <v>3.1193253467843629</v>
      </c>
      <c r="K424">
        <f t="shared" si="36"/>
        <v>310.04790613128216</v>
      </c>
    </row>
    <row r="425" spans="1:11" x14ac:dyDescent="0.25">
      <c r="A425" s="1">
        <v>32265</v>
      </c>
      <c r="B425">
        <v>262.16000000000003</v>
      </c>
      <c r="C425">
        <f t="shared" si="35"/>
        <v>0.83000000000004093</v>
      </c>
      <c r="D425">
        <f t="shared" si="37"/>
        <v>3.1760609191445336E-3</v>
      </c>
      <c r="E425">
        <f t="shared" si="38"/>
        <v>4.1324085750315263</v>
      </c>
      <c r="F425">
        <f t="shared" si="34"/>
        <v>3.1324085750315263</v>
      </c>
      <c r="K425">
        <f t="shared" si="36"/>
        <v>311.87718877745675</v>
      </c>
    </row>
    <row r="426" spans="1:11" x14ac:dyDescent="0.25">
      <c r="A426" s="1">
        <v>32295</v>
      </c>
      <c r="B426">
        <v>273.5</v>
      </c>
      <c r="C426">
        <f t="shared" si="35"/>
        <v>11.339999999999975</v>
      </c>
      <c r="D426">
        <f t="shared" si="37"/>
        <v>4.3256026853829621E-2</v>
      </c>
      <c r="E426">
        <f t="shared" si="38"/>
        <v>4.3111601513240858</v>
      </c>
      <c r="F426">
        <f t="shared" si="34"/>
        <v>3.3111601513240858</v>
      </c>
      <c r="K426">
        <f t="shared" si="36"/>
        <v>313.71726419124377</v>
      </c>
    </row>
    <row r="427" spans="1:11" x14ac:dyDescent="0.25">
      <c r="A427" s="1">
        <v>32325</v>
      </c>
      <c r="B427">
        <v>272.02</v>
      </c>
      <c r="C427">
        <f t="shared" si="35"/>
        <v>-1.4800000000000182</v>
      </c>
      <c r="D427">
        <f t="shared" si="37"/>
        <v>-5.411334552102443E-3</v>
      </c>
      <c r="E427">
        <f t="shared" si="38"/>
        <v>4.2878310214375785</v>
      </c>
      <c r="F427">
        <f t="shared" si="34"/>
        <v>3.2878310214375785</v>
      </c>
      <c r="K427">
        <f t="shared" si="36"/>
        <v>315.56819604997213</v>
      </c>
    </row>
    <row r="428" spans="1:11" x14ac:dyDescent="0.25">
      <c r="A428" s="1">
        <v>32356</v>
      </c>
      <c r="B428">
        <v>261.52</v>
      </c>
      <c r="C428">
        <f t="shared" si="35"/>
        <v>-10.5</v>
      </c>
      <c r="D428">
        <f t="shared" si="37"/>
        <v>-3.8600102933607827E-2</v>
      </c>
      <c r="E428">
        <f t="shared" si="38"/>
        <v>4.1223203026481716</v>
      </c>
      <c r="F428">
        <f t="shared" si="34"/>
        <v>3.1223203026481716</v>
      </c>
      <c r="K428">
        <f t="shared" si="36"/>
        <v>317.43004840666697</v>
      </c>
    </row>
    <row r="429" spans="1:11" x14ac:dyDescent="0.25">
      <c r="A429" s="1">
        <v>32387</v>
      </c>
      <c r="B429">
        <v>271.91000000000003</v>
      </c>
      <c r="C429">
        <f t="shared" si="35"/>
        <v>10.390000000000043</v>
      </c>
      <c r="D429">
        <f t="shared" si="37"/>
        <v>3.9729275007647766E-2</v>
      </c>
      <c r="E429">
        <f t="shared" si="38"/>
        <v>4.2860970996216903</v>
      </c>
      <c r="F429">
        <f t="shared" si="34"/>
        <v>3.2860970996216903</v>
      </c>
      <c r="K429">
        <f t="shared" si="36"/>
        <v>319.30288569226633</v>
      </c>
    </row>
    <row r="430" spans="1:11" x14ac:dyDescent="0.25">
      <c r="A430" s="1">
        <v>32419</v>
      </c>
      <c r="B430">
        <v>278.97000000000003</v>
      </c>
      <c r="C430">
        <f t="shared" si="35"/>
        <v>7.0600000000000023</v>
      </c>
      <c r="D430">
        <f t="shared" si="37"/>
        <v>2.5964473539038659E-2</v>
      </c>
      <c r="E430">
        <f t="shared" si="38"/>
        <v>4.397383354350568</v>
      </c>
      <c r="F430">
        <f t="shared" si="34"/>
        <v>3.397383354350568</v>
      </c>
      <c r="K430">
        <f t="shared" si="36"/>
        <v>321.18677271785072</v>
      </c>
    </row>
    <row r="431" spans="1:11" x14ac:dyDescent="0.25">
      <c r="A431" s="1">
        <v>32448</v>
      </c>
      <c r="B431">
        <v>273.7</v>
      </c>
      <c r="C431">
        <f t="shared" si="35"/>
        <v>-5.2700000000000387</v>
      </c>
      <c r="D431">
        <f t="shared" si="37"/>
        <v>-1.8890920170627802E-2</v>
      </c>
      <c r="E431">
        <f t="shared" si="38"/>
        <v>4.3143127364438838</v>
      </c>
      <c r="F431">
        <f t="shared" si="34"/>
        <v>3.3143127364438838</v>
      </c>
      <c r="K431">
        <f t="shared" si="36"/>
        <v>323.08177467688603</v>
      </c>
    </row>
    <row r="432" spans="1:11" x14ac:dyDescent="0.25">
      <c r="A432" s="1">
        <v>32478</v>
      </c>
      <c r="B432">
        <v>277.72000000000003</v>
      </c>
      <c r="C432">
        <f t="shared" si="35"/>
        <v>4.0200000000000387</v>
      </c>
      <c r="D432">
        <f t="shared" si="37"/>
        <v>1.4687614176105366E-2</v>
      </c>
      <c r="E432">
        <f t="shared" si="38"/>
        <v>4.3776796973518293</v>
      </c>
      <c r="F432">
        <f t="shared" si="34"/>
        <v>3.3776796973518293</v>
      </c>
      <c r="K432">
        <f t="shared" si="36"/>
        <v>324.98795714747968</v>
      </c>
    </row>
    <row r="433" spans="1:11" x14ac:dyDescent="0.25">
      <c r="A433" s="1">
        <v>32511</v>
      </c>
      <c r="B433">
        <v>297.47000000000003</v>
      </c>
      <c r="C433">
        <f t="shared" si="35"/>
        <v>19.75</v>
      </c>
      <c r="D433">
        <f t="shared" si="37"/>
        <v>7.1114791876710354E-2</v>
      </c>
      <c r="E433">
        <f t="shared" si="38"/>
        <v>4.6889974779319052</v>
      </c>
      <c r="F433">
        <f t="shared" si="34"/>
        <v>3.6889974779319052</v>
      </c>
      <c r="K433">
        <f t="shared" si="36"/>
        <v>326.90538609464983</v>
      </c>
    </row>
    <row r="434" spans="1:11" x14ac:dyDescent="0.25">
      <c r="A434" s="1">
        <v>32540</v>
      </c>
      <c r="B434">
        <v>288.86</v>
      </c>
      <c r="C434">
        <f t="shared" si="35"/>
        <v>-8.6100000000000136</v>
      </c>
      <c r="D434">
        <f t="shared" si="37"/>
        <v>-2.8944095202877645E-2</v>
      </c>
      <c r="E434">
        <f t="shared" si="38"/>
        <v>4.5532786885245908</v>
      </c>
      <c r="F434">
        <f t="shared" si="34"/>
        <v>3.5532786885245908</v>
      </c>
      <c r="K434">
        <f t="shared" si="36"/>
        <v>328.83412787260824</v>
      </c>
    </row>
    <row r="435" spans="1:11" x14ac:dyDescent="0.25">
      <c r="A435" s="1">
        <v>32568</v>
      </c>
      <c r="B435">
        <v>294.87</v>
      </c>
      <c r="C435">
        <f t="shared" si="35"/>
        <v>6.0099999999999909</v>
      </c>
      <c r="D435">
        <f t="shared" si="37"/>
        <v>2.0805926746520775E-2</v>
      </c>
      <c r="E435">
        <f t="shared" si="38"/>
        <v>4.6480138713745278</v>
      </c>
      <c r="F435">
        <f t="shared" si="34"/>
        <v>3.6480138713745278</v>
      </c>
      <c r="K435">
        <f t="shared" si="36"/>
        <v>330.7742492270566</v>
      </c>
    </row>
    <row r="436" spans="1:11" x14ac:dyDescent="0.25">
      <c r="A436" s="1">
        <v>32601</v>
      </c>
      <c r="B436">
        <v>309.64</v>
      </c>
      <c r="C436">
        <f t="shared" si="35"/>
        <v>14.769999999999982</v>
      </c>
      <c r="D436">
        <f t="shared" si="37"/>
        <v>5.0089870112252792E-2</v>
      </c>
      <c r="E436">
        <f t="shared" si="38"/>
        <v>4.8808322824716273</v>
      </c>
      <c r="F436">
        <f t="shared" si="34"/>
        <v>3.8808322824716273</v>
      </c>
      <c r="K436">
        <f t="shared" si="36"/>
        <v>332.72581729749623</v>
      </c>
    </row>
    <row r="437" spans="1:11" x14ac:dyDescent="0.25">
      <c r="A437" s="1">
        <v>32629</v>
      </c>
      <c r="B437">
        <v>320.52</v>
      </c>
      <c r="C437">
        <f t="shared" si="35"/>
        <v>10.879999999999995</v>
      </c>
      <c r="D437">
        <f t="shared" si="37"/>
        <v>3.5137579124144155E-2</v>
      </c>
      <c r="E437">
        <f t="shared" si="38"/>
        <v>5.0523329129886516</v>
      </c>
      <c r="F437">
        <f t="shared" si="34"/>
        <v>4.0523329129886516</v>
      </c>
      <c r="K437">
        <f t="shared" si="36"/>
        <v>334.68889961955148</v>
      </c>
    </row>
    <row r="438" spans="1:11" x14ac:dyDescent="0.25">
      <c r="A438" s="1">
        <v>32660</v>
      </c>
      <c r="B438">
        <v>317.98</v>
      </c>
      <c r="C438">
        <f t="shared" si="35"/>
        <v>-2.5399999999999636</v>
      </c>
      <c r="D438">
        <f t="shared" si="37"/>
        <v>-7.9246224884561463E-3</v>
      </c>
      <c r="E438">
        <f t="shared" si="38"/>
        <v>5.0122950819672143</v>
      </c>
      <c r="F438">
        <f t="shared" si="34"/>
        <v>4.0122950819672143</v>
      </c>
      <c r="K438">
        <f t="shared" si="36"/>
        <v>336.66356412730681</v>
      </c>
    </row>
    <row r="439" spans="1:11" x14ac:dyDescent="0.25">
      <c r="A439" s="1">
        <v>32692</v>
      </c>
      <c r="B439">
        <v>346.08</v>
      </c>
      <c r="C439">
        <f t="shared" si="35"/>
        <v>28.099999999999966</v>
      </c>
      <c r="D439">
        <f t="shared" si="37"/>
        <v>8.8370337757091535E-2</v>
      </c>
      <c r="E439">
        <f t="shared" si="38"/>
        <v>5.4552332912988657</v>
      </c>
      <c r="F439">
        <f t="shared" si="34"/>
        <v>4.4552332912988657</v>
      </c>
      <c r="K439">
        <f t="shared" si="36"/>
        <v>338.64987915565791</v>
      </c>
    </row>
    <row r="440" spans="1:11" x14ac:dyDescent="0.25">
      <c r="A440" s="1">
        <v>32721</v>
      </c>
      <c r="B440">
        <v>351.45</v>
      </c>
      <c r="C440">
        <f t="shared" si="35"/>
        <v>5.3700000000000045</v>
      </c>
      <c r="D440">
        <f t="shared" si="37"/>
        <v>1.5516643550624147E-2</v>
      </c>
      <c r="E440">
        <f t="shared" si="38"/>
        <v>5.539880201765448</v>
      </c>
      <c r="F440">
        <f t="shared" si="34"/>
        <v>4.539880201765448</v>
      </c>
      <c r="K440">
        <f t="shared" si="36"/>
        <v>340.64791344267627</v>
      </c>
    </row>
    <row r="441" spans="1:11" x14ac:dyDescent="0.25">
      <c r="A441" s="1">
        <v>32752</v>
      </c>
      <c r="B441">
        <v>349.15</v>
      </c>
      <c r="C441">
        <f t="shared" si="35"/>
        <v>-2.3000000000000114</v>
      </c>
      <c r="D441">
        <f t="shared" si="37"/>
        <v>-6.5443164034713654E-3</v>
      </c>
      <c r="E441">
        <f t="shared" si="38"/>
        <v>5.5036254728877685</v>
      </c>
      <c r="F441">
        <f t="shared" si="34"/>
        <v>4.5036254728877685</v>
      </c>
      <c r="K441">
        <f t="shared" si="36"/>
        <v>342.65773613198809</v>
      </c>
    </row>
    <row r="442" spans="1:11" x14ac:dyDescent="0.25">
      <c r="A442" s="1">
        <v>32783</v>
      </c>
      <c r="B442">
        <v>340.36</v>
      </c>
      <c r="C442">
        <f t="shared" si="35"/>
        <v>-8.7899999999999636</v>
      </c>
      <c r="D442">
        <f t="shared" si="37"/>
        <v>-2.5175426034655491E-2</v>
      </c>
      <c r="E442">
        <f t="shared" si="38"/>
        <v>5.3650693568726364</v>
      </c>
      <c r="F442">
        <f t="shared" si="34"/>
        <v>4.3650693568726364</v>
      </c>
      <c r="K442">
        <f t="shared" si="36"/>
        <v>344.67941677516683</v>
      </c>
    </row>
    <row r="443" spans="1:11" x14ac:dyDescent="0.25">
      <c r="A443" s="1">
        <v>32813</v>
      </c>
      <c r="B443">
        <v>345.99</v>
      </c>
      <c r="C443">
        <f t="shared" si="35"/>
        <v>5.6299999999999955</v>
      </c>
      <c r="D443">
        <f t="shared" si="37"/>
        <v>1.6541309202021376E-2</v>
      </c>
      <c r="E443">
        <f t="shared" si="38"/>
        <v>5.4538146279949569</v>
      </c>
      <c r="F443">
        <f t="shared" si="34"/>
        <v>4.4538146279949569</v>
      </c>
      <c r="K443">
        <f t="shared" si="36"/>
        <v>346.7130253341403</v>
      </c>
    </row>
    <row r="444" spans="1:11" x14ac:dyDescent="0.25">
      <c r="A444" s="1">
        <v>32843</v>
      </c>
      <c r="B444">
        <v>353.4</v>
      </c>
      <c r="C444">
        <f t="shared" si="35"/>
        <v>7.4099999999999682</v>
      </c>
      <c r="D444">
        <f t="shared" si="37"/>
        <v>2.1416803953871407E-2</v>
      </c>
      <c r="E444">
        <f t="shared" si="38"/>
        <v>5.5706179066834807</v>
      </c>
      <c r="F444">
        <f t="shared" si="34"/>
        <v>4.5706179066834807</v>
      </c>
      <c r="K444">
        <f t="shared" si="36"/>
        <v>348.75863218361172</v>
      </c>
    </row>
    <row r="445" spans="1:11" x14ac:dyDescent="0.25">
      <c r="A445" s="1">
        <v>32875</v>
      </c>
      <c r="B445">
        <v>329.08</v>
      </c>
      <c r="C445">
        <f t="shared" si="35"/>
        <v>-24.319999999999993</v>
      </c>
      <c r="D445">
        <f t="shared" si="37"/>
        <v>-6.8817204301075255E-2</v>
      </c>
      <c r="E445">
        <f t="shared" si="38"/>
        <v>5.1872635561160152</v>
      </c>
      <c r="F445">
        <f t="shared" si="34"/>
        <v>4.1872635561160152</v>
      </c>
      <c r="K445">
        <f t="shared" si="36"/>
        <v>350.81630811349504</v>
      </c>
    </row>
    <row r="446" spans="1:11" x14ac:dyDescent="0.25">
      <c r="A446" s="1">
        <v>32905</v>
      </c>
      <c r="B446">
        <v>331.89</v>
      </c>
      <c r="C446">
        <f t="shared" si="35"/>
        <v>2.8100000000000023</v>
      </c>
      <c r="D446">
        <f t="shared" si="37"/>
        <v>8.538957092500311E-3</v>
      </c>
      <c r="E446">
        <f t="shared" si="38"/>
        <v>5.2315573770491808</v>
      </c>
      <c r="F446">
        <f t="shared" si="34"/>
        <v>4.2315573770491808</v>
      </c>
      <c r="K446">
        <f t="shared" si="36"/>
        <v>352.88612433136467</v>
      </c>
    </row>
    <row r="447" spans="1:11" x14ac:dyDescent="0.25">
      <c r="A447" s="1">
        <v>32933</v>
      </c>
      <c r="B447">
        <v>339.94</v>
      </c>
      <c r="C447">
        <f t="shared" si="35"/>
        <v>8.0500000000000114</v>
      </c>
      <c r="D447">
        <f t="shared" si="37"/>
        <v>2.425502425502429E-2</v>
      </c>
      <c r="E447">
        <f t="shared" si="38"/>
        <v>5.3584489281210601</v>
      </c>
      <c r="F447">
        <f t="shared" si="34"/>
        <v>4.3584489281210601</v>
      </c>
      <c r="K447">
        <f t="shared" si="36"/>
        <v>354.96815246491974</v>
      </c>
    </row>
    <row r="448" spans="1:11" x14ac:dyDescent="0.25">
      <c r="A448" s="1">
        <v>32965</v>
      </c>
      <c r="B448">
        <v>330.8</v>
      </c>
      <c r="C448">
        <f t="shared" si="35"/>
        <v>-9.1399999999999864</v>
      </c>
      <c r="D448">
        <f t="shared" si="37"/>
        <v>-2.688709772312757E-2</v>
      </c>
      <c r="E448">
        <f t="shared" si="38"/>
        <v>5.2143757881462811</v>
      </c>
      <c r="F448">
        <f t="shared" si="34"/>
        <v>4.2143757881462811</v>
      </c>
      <c r="K448">
        <f t="shared" si="36"/>
        <v>357.06246456446274</v>
      </c>
    </row>
    <row r="449" spans="1:11" x14ac:dyDescent="0.25">
      <c r="A449" s="1">
        <v>32994</v>
      </c>
      <c r="B449">
        <v>361.23</v>
      </c>
      <c r="C449">
        <f t="shared" si="35"/>
        <v>30.430000000000007</v>
      </c>
      <c r="D449">
        <f t="shared" si="37"/>
        <v>9.1989117291414776E-2</v>
      </c>
      <c r="E449">
        <f t="shared" si="38"/>
        <v>5.6940416141235826</v>
      </c>
      <c r="F449">
        <f t="shared" si="34"/>
        <v>4.6940416141235826</v>
      </c>
      <c r="K449">
        <f t="shared" si="36"/>
        <v>359.16913310539309</v>
      </c>
    </row>
    <row r="450" spans="1:11" x14ac:dyDescent="0.25">
      <c r="A450" s="1">
        <v>33025</v>
      </c>
      <c r="B450">
        <v>358.02</v>
      </c>
      <c r="C450">
        <f t="shared" si="35"/>
        <v>-3.2100000000000364</v>
      </c>
      <c r="D450">
        <f t="shared" si="37"/>
        <v>-8.8863051241592234E-3</v>
      </c>
      <c r="E450">
        <f t="shared" si="38"/>
        <v>5.6434426229508201</v>
      </c>
      <c r="F450">
        <f t="shared" ref="F450:F513" si="39">E450-1</f>
        <v>4.6434426229508201</v>
      </c>
      <c r="K450">
        <f t="shared" si="36"/>
        <v>361.28823099071491</v>
      </c>
    </row>
    <row r="451" spans="1:11" x14ac:dyDescent="0.25">
      <c r="A451" s="1">
        <v>33056</v>
      </c>
      <c r="B451">
        <v>356.15</v>
      </c>
      <c r="C451">
        <f t="shared" ref="C451:C514" si="40">B451-B450</f>
        <v>-1.8700000000000045</v>
      </c>
      <c r="D451">
        <f t="shared" si="37"/>
        <v>-5.2231718898385696E-3</v>
      </c>
      <c r="E451">
        <f t="shared" si="38"/>
        <v>5.6139659520807061</v>
      </c>
      <c r="F451">
        <f t="shared" si="39"/>
        <v>4.6139659520807061</v>
      </c>
      <c r="K451">
        <f t="shared" si="36"/>
        <v>363.41983155356013</v>
      </c>
    </row>
    <row r="452" spans="1:11" x14ac:dyDescent="0.25">
      <c r="A452" s="1">
        <v>33086</v>
      </c>
      <c r="B452">
        <v>322.56</v>
      </c>
      <c r="C452">
        <f t="shared" si="40"/>
        <v>-33.589999999999975</v>
      </c>
      <c r="D452">
        <f t="shared" si="37"/>
        <v>-9.4314193457812653E-2</v>
      </c>
      <c r="E452">
        <f t="shared" si="38"/>
        <v>5.0844892812105931</v>
      </c>
      <c r="F452">
        <f t="shared" si="39"/>
        <v>4.0844892812105931</v>
      </c>
      <c r="K452">
        <f t="shared" ref="K452:K515" si="41">K451+(K451*I$7)</f>
        <v>365.56400855972612</v>
      </c>
    </row>
    <row r="453" spans="1:11" x14ac:dyDescent="0.25">
      <c r="A453" s="1">
        <v>33120</v>
      </c>
      <c r="B453">
        <v>306.05</v>
      </c>
      <c r="C453">
        <f t="shared" si="40"/>
        <v>-16.509999999999991</v>
      </c>
      <c r="D453">
        <f t="shared" si="37"/>
        <v>-5.1184275793650764E-2</v>
      </c>
      <c r="E453">
        <f t="shared" si="38"/>
        <v>4.8242433795712492</v>
      </c>
      <c r="F453">
        <f t="shared" si="39"/>
        <v>3.8242433795712492</v>
      </c>
      <c r="K453">
        <f t="shared" si="41"/>
        <v>367.72083621022853</v>
      </c>
    </row>
    <row r="454" spans="1:11" x14ac:dyDescent="0.25">
      <c r="A454" s="1">
        <v>33147</v>
      </c>
      <c r="B454">
        <v>304</v>
      </c>
      <c r="C454">
        <f t="shared" si="40"/>
        <v>-2.0500000000000114</v>
      </c>
      <c r="D454">
        <f t="shared" si="37"/>
        <v>-6.6982519196210136E-3</v>
      </c>
      <c r="E454">
        <f t="shared" si="38"/>
        <v>4.7919293820933166</v>
      </c>
      <c r="F454">
        <f t="shared" si="39"/>
        <v>3.7919293820933166</v>
      </c>
      <c r="K454">
        <f t="shared" si="41"/>
        <v>369.8903891438689</v>
      </c>
    </row>
    <row r="455" spans="1:11" x14ac:dyDescent="0.25">
      <c r="A455" s="1">
        <v>33178</v>
      </c>
      <c r="B455">
        <v>322.22000000000003</v>
      </c>
      <c r="C455">
        <f t="shared" si="40"/>
        <v>18.220000000000027</v>
      </c>
      <c r="D455">
        <f t="shared" si="37"/>
        <v>5.9934210526315881E-2</v>
      </c>
      <c r="E455">
        <f t="shared" si="38"/>
        <v>5.0791298865069363</v>
      </c>
      <c r="F455">
        <f t="shared" si="39"/>
        <v>4.0791298865069363</v>
      </c>
      <c r="K455">
        <f t="shared" si="41"/>
        <v>372.07274243981772</v>
      </c>
    </row>
    <row r="456" spans="1:11" x14ac:dyDescent="0.25">
      <c r="A456" s="1">
        <v>33210</v>
      </c>
      <c r="B456">
        <v>330.22</v>
      </c>
      <c r="C456">
        <f t="shared" si="40"/>
        <v>8</v>
      </c>
      <c r="D456">
        <f t="shared" si="37"/>
        <v>2.4827757432809881E-2</v>
      </c>
      <c r="E456">
        <f t="shared" si="38"/>
        <v>5.2052332912988657</v>
      </c>
      <c r="F456">
        <f t="shared" si="39"/>
        <v>4.2052332912988657</v>
      </c>
      <c r="K456">
        <f t="shared" si="41"/>
        <v>374.26797162021262</v>
      </c>
    </row>
    <row r="457" spans="1:11" x14ac:dyDescent="0.25">
      <c r="A457" s="1">
        <v>33240</v>
      </c>
      <c r="B457">
        <v>343.93</v>
      </c>
      <c r="C457">
        <f t="shared" si="40"/>
        <v>13.70999999999998</v>
      </c>
      <c r="D457">
        <f t="shared" si="37"/>
        <v>4.1517776028102409E-2</v>
      </c>
      <c r="E457">
        <f t="shared" si="38"/>
        <v>5.4213430012610342</v>
      </c>
      <c r="F457">
        <f t="shared" si="39"/>
        <v>4.4213430012610342</v>
      </c>
      <c r="K457">
        <f t="shared" si="41"/>
        <v>376.47615265277187</v>
      </c>
    </row>
    <row r="458" spans="1:11" x14ac:dyDescent="0.25">
      <c r="A458" s="1">
        <v>33270</v>
      </c>
      <c r="B458">
        <v>367.07</v>
      </c>
      <c r="C458">
        <f t="shared" si="40"/>
        <v>23.139999999999986</v>
      </c>
      <c r="D458">
        <f t="shared" si="37"/>
        <v>6.7281132788648806E-2</v>
      </c>
      <c r="E458">
        <f t="shared" si="38"/>
        <v>5.7860970996216894</v>
      </c>
      <c r="F458">
        <f t="shared" si="39"/>
        <v>4.7860970996216894</v>
      </c>
      <c r="K458">
        <f t="shared" si="41"/>
        <v>378.69736195342324</v>
      </c>
    </row>
    <row r="459" spans="1:11" x14ac:dyDescent="0.25">
      <c r="A459" s="1">
        <v>33298</v>
      </c>
      <c r="B459">
        <v>375.22</v>
      </c>
      <c r="C459">
        <f t="shared" si="40"/>
        <v>8.1500000000000341</v>
      </c>
      <c r="D459">
        <f t="shared" si="37"/>
        <v>2.2202849592720827E-2</v>
      </c>
      <c r="E459">
        <f t="shared" si="38"/>
        <v>5.9145649432534677</v>
      </c>
      <c r="F459">
        <f t="shared" si="39"/>
        <v>4.9145649432534677</v>
      </c>
      <c r="K459">
        <f t="shared" si="41"/>
        <v>380.93167638894846</v>
      </c>
    </row>
    <row r="460" spans="1:11" x14ac:dyDescent="0.25">
      <c r="A460" s="1">
        <v>33329</v>
      </c>
      <c r="B460">
        <v>375.34</v>
      </c>
      <c r="C460">
        <f t="shared" si="40"/>
        <v>0.1199999999999477</v>
      </c>
      <c r="D460">
        <f t="shared" si="37"/>
        <v>3.1981237673884042E-4</v>
      </c>
      <c r="E460">
        <f t="shared" si="38"/>
        <v>5.9164564943253461</v>
      </c>
      <c r="F460">
        <f t="shared" si="39"/>
        <v>4.9164564943253461</v>
      </c>
      <c r="K460">
        <f t="shared" si="41"/>
        <v>383.17917327964324</v>
      </c>
    </row>
    <row r="461" spans="1:11" x14ac:dyDescent="0.25">
      <c r="A461" s="1">
        <v>33359</v>
      </c>
      <c r="B461">
        <v>389.83</v>
      </c>
      <c r="C461">
        <f t="shared" si="40"/>
        <v>14.490000000000009</v>
      </c>
      <c r="D461">
        <f t="shared" si="37"/>
        <v>3.8604998135024271E-2</v>
      </c>
      <c r="E461">
        <f t="shared" si="38"/>
        <v>6.144861286254728</v>
      </c>
      <c r="F461">
        <f t="shared" si="39"/>
        <v>5.144861286254728</v>
      </c>
      <c r="K461">
        <f t="shared" si="41"/>
        <v>385.43993040199314</v>
      </c>
    </row>
    <row r="462" spans="1:11" x14ac:dyDescent="0.25">
      <c r="A462" s="1">
        <v>33392</v>
      </c>
      <c r="B462">
        <v>371.16</v>
      </c>
      <c r="C462">
        <f t="shared" si="40"/>
        <v>-18.669999999999959</v>
      </c>
      <c r="D462">
        <f t="shared" si="37"/>
        <v>-4.7892671164353591E-2</v>
      </c>
      <c r="E462">
        <f t="shared" si="38"/>
        <v>5.8505674653215634</v>
      </c>
      <c r="F462">
        <f t="shared" si="39"/>
        <v>4.8505674653215634</v>
      </c>
      <c r="K462">
        <f t="shared" si="41"/>
        <v>387.71402599136491</v>
      </c>
    </row>
    <row r="463" spans="1:11" x14ac:dyDescent="0.25">
      <c r="A463" s="1">
        <v>33420</v>
      </c>
      <c r="B463">
        <v>387.81</v>
      </c>
      <c r="C463">
        <f t="shared" si="40"/>
        <v>16.649999999999977</v>
      </c>
      <c r="D463">
        <f t="shared" si="37"/>
        <v>4.4859359844810799E-2</v>
      </c>
      <c r="E463">
        <f t="shared" si="38"/>
        <v>6.113020176544766</v>
      </c>
      <c r="F463">
        <f t="shared" si="39"/>
        <v>5.113020176544766</v>
      </c>
      <c r="K463">
        <f t="shared" si="41"/>
        <v>390.00153874471397</v>
      </c>
    </row>
    <row r="464" spans="1:11" x14ac:dyDescent="0.25">
      <c r="A464" s="1">
        <v>33451</v>
      </c>
      <c r="B464">
        <v>395.43</v>
      </c>
      <c r="C464">
        <f t="shared" si="40"/>
        <v>7.6200000000000045</v>
      </c>
      <c r="D464">
        <f t="shared" si="37"/>
        <v>1.9648797091359183E-2</v>
      </c>
      <c r="E464">
        <f t="shared" si="38"/>
        <v>6.2331336696090789</v>
      </c>
      <c r="F464">
        <f t="shared" si="39"/>
        <v>5.2331336696090789</v>
      </c>
      <c r="K464">
        <f t="shared" si="41"/>
        <v>392.3025478233078</v>
      </c>
    </row>
    <row r="465" spans="1:11" x14ac:dyDescent="0.25">
      <c r="A465" s="1">
        <v>33484</v>
      </c>
      <c r="B465">
        <v>387.86</v>
      </c>
      <c r="C465">
        <f t="shared" si="40"/>
        <v>-7.5699999999999932</v>
      </c>
      <c r="D465">
        <f t="shared" si="37"/>
        <v>-1.9143716966340422E-2</v>
      </c>
      <c r="E465">
        <f t="shared" si="38"/>
        <v>6.113808322824716</v>
      </c>
      <c r="F465">
        <f t="shared" si="39"/>
        <v>5.113808322824716</v>
      </c>
      <c r="K465">
        <f t="shared" si="41"/>
        <v>394.61713285546534</v>
      </c>
    </row>
    <row r="466" spans="1:11" x14ac:dyDescent="0.25">
      <c r="A466" s="1">
        <v>33512</v>
      </c>
      <c r="B466">
        <v>392.45</v>
      </c>
      <c r="C466">
        <f t="shared" si="40"/>
        <v>4.589999999999975</v>
      </c>
      <c r="D466">
        <f t="shared" si="37"/>
        <v>1.1834166967462421E-2</v>
      </c>
      <c r="E466">
        <f t="shared" si="38"/>
        <v>6.1861601513240849</v>
      </c>
      <c r="F466">
        <f t="shared" si="39"/>
        <v>5.1861601513240849</v>
      </c>
      <c r="K466">
        <f t="shared" si="41"/>
        <v>396.94537393931256</v>
      </c>
    </row>
    <row r="467" spans="1:11" x14ac:dyDescent="0.25">
      <c r="A467" s="1">
        <v>33543</v>
      </c>
      <c r="B467">
        <v>375.22</v>
      </c>
      <c r="C467">
        <f t="shared" si="40"/>
        <v>-17.229999999999961</v>
      </c>
      <c r="D467">
        <f t="shared" si="37"/>
        <v>-4.3903681997706619E-2</v>
      </c>
      <c r="E467">
        <f t="shared" si="38"/>
        <v>5.9145649432534677</v>
      </c>
      <c r="F467">
        <f t="shared" si="39"/>
        <v>4.9145649432534677</v>
      </c>
      <c r="K467">
        <f t="shared" si="41"/>
        <v>399.28735164555451</v>
      </c>
    </row>
    <row r="468" spans="1:11" x14ac:dyDescent="0.25">
      <c r="A468" s="1">
        <v>33574</v>
      </c>
      <c r="B468">
        <v>417.09</v>
      </c>
      <c r="C468">
        <f t="shared" si="40"/>
        <v>41.869999999999948</v>
      </c>
      <c r="D468">
        <f t="shared" si="37"/>
        <v>0.11158786845050889</v>
      </c>
      <c r="E468">
        <f t="shared" si="38"/>
        <v>6.5745586380832268</v>
      </c>
      <c r="F468">
        <f t="shared" si="39"/>
        <v>5.5745586380832268</v>
      </c>
      <c r="K468">
        <f t="shared" si="41"/>
        <v>401.64314702026326</v>
      </c>
    </row>
    <row r="469" spans="1:11" x14ac:dyDescent="0.25">
      <c r="A469" s="1">
        <v>33605</v>
      </c>
      <c r="B469">
        <v>408.78</v>
      </c>
      <c r="C469">
        <f t="shared" si="40"/>
        <v>-8.3100000000000023</v>
      </c>
      <c r="D469">
        <f t="shared" si="37"/>
        <v>-1.9923757462418191E-2</v>
      </c>
      <c r="E469">
        <f t="shared" si="38"/>
        <v>6.4435687263556103</v>
      </c>
      <c r="F469">
        <f t="shared" si="39"/>
        <v>5.4435687263556103</v>
      </c>
      <c r="K469">
        <f t="shared" si="41"/>
        <v>404.01284158768283</v>
      </c>
    </row>
    <row r="470" spans="1:11" x14ac:dyDescent="0.25">
      <c r="A470" s="1">
        <v>33637</v>
      </c>
      <c r="B470">
        <v>412.7</v>
      </c>
      <c r="C470">
        <f t="shared" si="40"/>
        <v>3.9200000000000159</v>
      </c>
      <c r="D470">
        <f t="shared" si="37"/>
        <v>9.5895102500122703E-3</v>
      </c>
      <c r="E470">
        <f t="shared" si="38"/>
        <v>6.5053593947036559</v>
      </c>
      <c r="F470">
        <f t="shared" si="39"/>
        <v>5.5053593947036559</v>
      </c>
      <c r="K470">
        <f t="shared" si="41"/>
        <v>406.39651735305017</v>
      </c>
    </row>
    <row r="471" spans="1:11" x14ac:dyDescent="0.25">
      <c r="A471" s="1">
        <v>33665</v>
      </c>
      <c r="B471">
        <v>403.69</v>
      </c>
      <c r="C471">
        <f t="shared" si="40"/>
        <v>-9.0099999999999909</v>
      </c>
      <c r="D471">
        <f t="shared" si="37"/>
        <v>-2.1831839108311102E-2</v>
      </c>
      <c r="E471">
        <f t="shared" si="38"/>
        <v>6.3633354350567455</v>
      </c>
      <c r="F471">
        <f t="shared" si="39"/>
        <v>5.3633354350567455</v>
      </c>
      <c r="K471">
        <f t="shared" si="41"/>
        <v>408.79425680543318</v>
      </c>
    </row>
    <row r="472" spans="1:11" x14ac:dyDescent="0.25">
      <c r="A472" s="1">
        <v>33695</v>
      </c>
      <c r="B472">
        <v>414.95</v>
      </c>
      <c r="C472">
        <f t="shared" si="40"/>
        <v>11.259999999999991</v>
      </c>
      <c r="D472">
        <f t="shared" si="37"/>
        <v>2.7892689935346406E-2</v>
      </c>
      <c r="E472">
        <f t="shared" si="38"/>
        <v>6.5408259773013855</v>
      </c>
      <c r="F472">
        <f t="shared" si="39"/>
        <v>5.5408259773013855</v>
      </c>
      <c r="K472">
        <f t="shared" si="41"/>
        <v>411.20614292058525</v>
      </c>
    </row>
    <row r="473" spans="1:11" x14ac:dyDescent="0.25">
      <c r="A473" s="1">
        <v>33725</v>
      </c>
      <c r="B473">
        <v>415.35</v>
      </c>
      <c r="C473">
        <f t="shared" si="40"/>
        <v>0.40000000000003411</v>
      </c>
      <c r="D473">
        <f t="shared" si="37"/>
        <v>9.6397156283897843E-4</v>
      </c>
      <c r="E473">
        <f t="shared" si="38"/>
        <v>6.5471311475409824</v>
      </c>
      <c r="F473">
        <f t="shared" si="39"/>
        <v>5.5471311475409824</v>
      </c>
      <c r="K473">
        <f t="shared" si="41"/>
        <v>413.63225916381668</v>
      </c>
    </row>
    <row r="474" spans="1:11" x14ac:dyDescent="0.25">
      <c r="A474" s="1">
        <v>33756</v>
      </c>
      <c r="B474">
        <v>408.14</v>
      </c>
      <c r="C474">
        <f t="shared" si="40"/>
        <v>-7.2100000000000364</v>
      </c>
      <c r="D474">
        <f t="shared" si="37"/>
        <v>-1.7358853978572376E-2</v>
      </c>
      <c r="E474">
        <f t="shared" si="38"/>
        <v>6.4334804539722557</v>
      </c>
      <c r="F474">
        <f t="shared" si="39"/>
        <v>5.4334804539722557</v>
      </c>
      <c r="K474">
        <f t="shared" si="41"/>
        <v>416.07268949288323</v>
      </c>
    </row>
    <row r="475" spans="1:11" x14ac:dyDescent="0.25">
      <c r="A475" s="1">
        <v>33786</v>
      </c>
      <c r="B475">
        <v>424.21</v>
      </c>
      <c r="C475">
        <f t="shared" si="40"/>
        <v>16.069999999999993</v>
      </c>
      <c r="D475">
        <f t="shared" si="37"/>
        <v>3.937374430342528E-2</v>
      </c>
      <c r="E475">
        <f t="shared" si="38"/>
        <v>6.6867906683480438</v>
      </c>
      <c r="F475">
        <f t="shared" si="39"/>
        <v>5.6867906683480438</v>
      </c>
      <c r="K475">
        <f t="shared" si="41"/>
        <v>418.52751836089124</v>
      </c>
    </row>
    <row r="476" spans="1:11" x14ac:dyDescent="0.25">
      <c r="A476" s="1">
        <v>33819</v>
      </c>
      <c r="B476">
        <v>414.03</v>
      </c>
      <c r="C476">
        <f t="shared" si="40"/>
        <v>-10.180000000000007</v>
      </c>
      <c r="D476">
        <f t="shared" si="37"/>
        <v>-2.3997548384055083E-2</v>
      </c>
      <c r="E476">
        <f t="shared" si="38"/>
        <v>6.5263240857503133</v>
      </c>
      <c r="F476">
        <f t="shared" si="39"/>
        <v>5.5263240857503133</v>
      </c>
      <c r="K476">
        <f t="shared" si="41"/>
        <v>420.9968307192205</v>
      </c>
    </row>
    <row r="477" spans="1:11" x14ac:dyDescent="0.25">
      <c r="A477" s="1">
        <v>33848</v>
      </c>
      <c r="B477">
        <v>417.8</v>
      </c>
      <c r="C477">
        <f t="shared" si="40"/>
        <v>3.7700000000000387</v>
      </c>
      <c r="D477">
        <f t="shared" si="37"/>
        <v>9.1056203656740796E-3</v>
      </c>
      <c r="E477">
        <f t="shared" si="38"/>
        <v>6.5857503152585108</v>
      </c>
      <c r="F477">
        <f t="shared" si="39"/>
        <v>5.5857503152585108</v>
      </c>
      <c r="K477">
        <f t="shared" si="41"/>
        <v>423.4807120204639</v>
      </c>
    </row>
    <row r="478" spans="1:11" x14ac:dyDescent="0.25">
      <c r="A478" s="1">
        <v>33878</v>
      </c>
      <c r="B478">
        <v>418.68</v>
      </c>
      <c r="C478">
        <f t="shared" si="40"/>
        <v>0.87999999999999545</v>
      </c>
      <c r="D478">
        <f t="shared" si="37"/>
        <v>2.1062709430349339E-3</v>
      </c>
      <c r="E478">
        <f t="shared" si="38"/>
        <v>6.5996216897856232</v>
      </c>
      <c r="F478">
        <f t="shared" si="39"/>
        <v>5.5996216897856232</v>
      </c>
      <c r="K478">
        <f t="shared" si="41"/>
        <v>425.97924822138464</v>
      </c>
    </row>
    <row r="479" spans="1:11" x14ac:dyDescent="0.25">
      <c r="A479" s="1">
        <v>33910</v>
      </c>
      <c r="B479">
        <v>431.35</v>
      </c>
      <c r="C479">
        <f t="shared" si="40"/>
        <v>12.670000000000016</v>
      </c>
      <c r="D479">
        <f t="shared" si="37"/>
        <v>3.0261775102703774E-2</v>
      </c>
      <c r="E479">
        <f t="shared" si="38"/>
        <v>6.799337957124842</v>
      </c>
      <c r="F479">
        <f t="shared" si="39"/>
        <v>5.799337957124842</v>
      </c>
      <c r="K479">
        <f t="shared" si="41"/>
        <v>428.49252578589079</v>
      </c>
    </row>
    <row r="480" spans="1:11" x14ac:dyDescent="0.25">
      <c r="A480" s="1">
        <v>33939</v>
      </c>
      <c r="B480">
        <v>435.71</v>
      </c>
      <c r="C480">
        <f t="shared" si="40"/>
        <v>4.3599999999999568</v>
      </c>
      <c r="D480">
        <f t="shared" si="37"/>
        <v>1.010780108960231E-2</v>
      </c>
      <c r="E480">
        <f t="shared" si="38"/>
        <v>6.8680643127364425</v>
      </c>
      <c r="F480">
        <f t="shared" si="39"/>
        <v>5.8680643127364425</v>
      </c>
      <c r="K480">
        <f t="shared" si="41"/>
        <v>431.02063168802755</v>
      </c>
    </row>
    <row r="481" spans="1:11" x14ac:dyDescent="0.25">
      <c r="A481" s="1">
        <v>33973</v>
      </c>
      <c r="B481">
        <v>438.78</v>
      </c>
      <c r="C481">
        <f t="shared" si="40"/>
        <v>3.0699999999999932</v>
      </c>
      <c r="D481">
        <f t="shared" si="37"/>
        <v>7.0459709439764824E-3</v>
      </c>
      <c r="E481">
        <f t="shared" si="38"/>
        <v>6.9164564943253453</v>
      </c>
      <c r="F481">
        <f t="shared" si="39"/>
        <v>5.9164564943253453</v>
      </c>
      <c r="K481">
        <f t="shared" si="41"/>
        <v>433.5636534149869</v>
      </c>
    </row>
    <row r="482" spans="1:11" x14ac:dyDescent="0.25">
      <c r="A482" s="1">
        <v>34001</v>
      </c>
      <c r="B482">
        <v>443.38</v>
      </c>
      <c r="C482">
        <f t="shared" si="40"/>
        <v>4.6000000000000227</v>
      </c>
      <c r="D482">
        <f t="shared" si="37"/>
        <v>1.0483613656046362E-2</v>
      </c>
      <c r="E482">
        <f t="shared" si="38"/>
        <v>6.9889659520807053</v>
      </c>
      <c r="F482">
        <f t="shared" si="39"/>
        <v>5.9889659520807053</v>
      </c>
      <c r="K482">
        <f t="shared" si="41"/>
        <v>436.12167897013535</v>
      </c>
    </row>
    <row r="483" spans="1:11" x14ac:dyDescent="0.25">
      <c r="A483" s="1">
        <v>34029</v>
      </c>
      <c r="B483">
        <v>451.67</v>
      </c>
      <c r="C483">
        <f t="shared" si="40"/>
        <v>8.2900000000000205</v>
      </c>
      <c r="D483">
        <f t="shared" ref="D483:D546" si="42">C483/B482</f>
        <v>1.8697279985565477E-2</v>
      </c>
      <c r="E483">
        <f t="shared" ref="E483:E546" si="43">E482+(E482*D483)</f>
        <v>7.1196406052963424</v>
      </c>
      <c r="F483">
        <f t="shared" si="39"/>
        <v>6.1196406052963424</v>
      </c>
      <c r="K483">
        <f t="shared" si="41"/>
        <v>438.69479687605917</v>
      </c>
    </row>
    <row r="484" spans="1:11" x14ac:dyDescent="0.25">
      <c r="A484" s="1">
        <v>34060</v>
      </c>
      <c r="B484">
        <v>440.19</v>
      </c>
      <c r="C484">
        <f t="shared" si="40"/>
        <v>-11.480000000000018</v>
      </c>
      <c r="D484">
        <f t="shared" si="42"/>
        <v>-2.5416786591980909E-2</v>
      </c>
      <c r="E484">
        <f t="shared" si="43"/>
        <v>6.9386822194199231</v>
      </c>
      <c r="F484">
        <f t="shared" si="39"/>
        <v>5.9386822194199231</v>
      </c>
      <c r="K484">
        <f t="shared" si="41"/>
        <v>441.2830961776279</v>
      </c>
    </row>
    <row r="485" spans="1:11" x14ac:dyDescent="0.25">
      <c r="A485" s="1">
        <v>34092</v>
      </c>
      <c r="B485">
        <v>450.19</v>
      </c>
      <c r="C485">
        <f t="shared" si="40"/>
        <v>10</v>
      </c>
      <c r="D485">
        <f t="shared" si="42"/>
        <v>2.2717462913741795E-2</v>
      </c>
      <c r="E485">
        <f t="shared" si="43"/>
        <v>7.0963114754098351</v>
      </c>
      <c r="F485">
        <f t="shared" si="39"/>
        <v>6.0963114754098351</v>
      </c>
      <c r="K485">
        <f t="shared" si="41"/>
        <v>443.88666644507589</v>
      </c>
    </row>
    <row r="486" spans="1:11" x14ac:dyDescent="0.25">
      <c r="A486" s="1">
        <v>34121</v>
      </c>
      <c r="B486">
        <v>450.53</v>
      </c>
      <c r="C486">
        <f t="shared" si="40"/>
        <v>0.33999999999997499</v>
      </c>
      <c r="D486">
        <f t="shared" si="42"/>
        <v>7.5523667784707562E-4</v>
      </c>
      <c r="E486">
        <f t="shared" si="43"/>
        <v>7.1016708701134919</v>
      </c>
      <c r="F486">
        <f t="shared" si="39"/>
        <v>6.1016708701134919</v>
      </c>
      <c r="K486">
        <f t="shared" si="41"/>
        <v>446.50559777710185</v>
      </c>
    </row>
    <row r="487" spans="1:11" x14ac:dyDescent="0.25">
      <c r="A487" s="1">
        <v>34151</v>
      </c>
      <c r="B487">
        <v>448.13</v>
      </c>
      <c r="C487">
        <f t="shared" si="40"/>
        <v>-2.3999999999999773</v>
      </c>
      <c r="D487">
        <f t="shared" si="42"/>
        <v>-5.32705924133793E-3</v>
      </c>
      <c r="E487">
        <f t="shared" si="43"/>
        <v>7.0638398486759133</v>
      </c>
      <c r="F487">
        <f t="shared" si="39"/>
        <v>6.0638398486759133</v>
      </c>
      <c r="K487">
        <f t="shared" si="41"/>
        <v>449.13998080398676</v>
      </c>
    </row>
    <row r="488" spans="1:11" x14ac:dyDescent="0.25">
      <c r="A488" s="1">
        <v>34183</v>
      </c>
      <c r="B488">
        <v>463.56</v>
      </c>
      <c r="C488">
        <f t="shared" si="40"/>
        <v>15.430000000000007</v>
      </c>
      <c r="D488">
        <f t="shared" si="42"/>
        <v>3.4431972865016862E-2</v>
      </c>
      <c r="E488">
        <f t="shared" si="43"/>
        <v>7.3070617906683468</v>
      </c>
      <c r="F488">
        <f t="shared" si="39"/>
        <v>6.3070617906683468</v>
      </c>
      <c r="K488">
        <f t="shared" si="41"/>
        <v>451.78990669073028</v>
      </c>
    </row>
    <row r="489" spans="1:11" x14ac:dyDescent="0.25">
      <c r="A489" s="1">
        <v>34213</v>
      </c>
      <c r="B489">
        <v>458.93</v>
      </c>
      <c r="C489">
        <f t="shared" si="40"/>
        <v>-4.6299999999999955</v>
      </c>
      <c r="D489">
        <f t="shared" si="42"/>
        <v>-9.9879195789110264E-3</v>
      </c>
      <c r="E489">
        <f t="shared" si="43"/>
        <v>7.2340794451450181</v>
      </c>
      <c r="F489">
        <f t="shared" si="39"/>
        <v>6.2340794451450181</v>
      </c>
      <c r="K489">
        <f t="shared" si="41"/>
        <v>454.4554671402056</v>
      </c>
    </row>
    <row r="490" spans="1:11" x14ac:dyDescent="0.25">
      <c r="A490" s="1">
        <v>34243</v>
      </c>
      <c r="B490">
        <v>467.83</v>
      </c>
      <c r="C490">
        <f t="shared" si="40"/>
        <v>8.8999999999999773</v>
      </c>
      <c r="D490">
        <f t="shared" si="42"/>
        <v>1.9392935741834216E-2</v>
      </c>
      <c r="E490">
        <f t="shared" si="43"/>
        <v>7.3743694829760393</v>
      </c>
      <c r="F490">
        <f t="shared" si="39"/>
        <v>6.3743694829760393</v>
      </c>
      <c r="K490">
        <f t="shared" si="41"/>
        <v>457.13675439633283</v>
      </c>
    </row>
    <row r="491" spans="1:11" x14ac:dyDescent="0.25">
      <c r="A491" s="1">
        <v>34274</v>
      </c>
      <c r="B491">
        <v>461.79</v>
      </c>
      <c r="C491">
        <f t="shared" si="40"/>
        <v>-6.0399999999999636</v>
      </c>
      <c r="D491">
        <f t="shared" si="42"/>
        <v>-1.2910672680247022E-2</v>
      </c>
      <c r="E491">
        <f t="shared" si="43"/>
        <v>7.2791614123581336</v>
      </c>
      <c r="F491">
        <f t="shared" si="39"/>
        <v>6.2791614123581336</v>
      </c>
      <c r="K491">
        <f t="shared" si="41"/>
        <v>459.83386124727122</v>
      </c>
    </row>
    <row r="492" spans="1:11" x14ac:dyDescent="0.25">
      <c r="A492" s="1">
        <v>34304</v>
      </c>
      <c r="B492">
        <v>466.45</v>
      </c>
      <c r="C492">
        <f t="shared" si="40"/>
        <v>4.6599999999999682</v>
      </c>
      <c r="D492">
        <f t="shared" si="42"/>
        <v>1.0091166980662137E-2</v>
      </c>
      <c r="E492">
        <f t="shared" si="43"/>
        <v>7.352616645649432</v>
      </c>
      <c r="F492">
        <f t="shared" si="39"/>
        <v>6.352616645649432</v>
      </c>
      <c r="K492">
        <f t="shared" si="41"/>
        <v>462.54688102863014</v>
      </c>
    </row>
    <row r="493" spans="1:11" x14ac:dyDescent="0.25">
      <c r="A493" s="1">
        <v>34337</v>
      </c>
      <c r="B493">
        <v>481.61</v>
      </c>
      <c r="C493">
        <f t="shared" si="40"/>
        <v>15.160000000000025</v>
      </c>
      <c r="D493">
        <f t="shared" si="42"/>
        <v>3.2500803944688662E-2</v>
      </c>
      <c r="E493">
        <f t="shared" si="43"/>
        <v>7.5915825977301381</v>
      </c>
      <c r="F493">
        <f t="shared" si="39"/>
        <v>6.5915825977301381</v>
      </c>
      <c r="K493">
        <f t="shared" si="41"/>
        <v>465.27590762669905</v>
      </c>
    </row>
    <row r="494" spans="1:11" x14ac:dyDescent="0.25">
      <c r="A494" s="1">
        <v>34366</v>
      </c>
      <c r="B494">
        <v>467.14</v>
      </c>
      <c r="C494">
        <f t="shared" si="40"/>
        <v>-14.470000000000027</v>
      </c>
      <c r="D494">
        <f t="shared" si="42"/>
        <v>-3.0045057203961768E-2</v>
      </c>
      <c r="E494">
        <f t="shared" si="43"/>
        <v>7.3634930643127356</v>
      </c>
      <c r="F494">
        <f t="shared" si="39"/>
        <v>6.3634930643127356</v>
      </c>
      <c r="K494">
        <f t="shared" si="41"/>
        <v>468.02103548169657</v>
      </c>
    </row>
    <row r="495" spans="1:11" x14ac:dyDescent="0.25">
      <c r="A495" s="1">
        <v>34394</v>
      </c>
      <c r="B495">
        <v>445.77</v>
      </c>
      <c r="C495">
        <f t="shared" si="40"/>
        <v>-21.370000000000005</v>
      </c>
      <c r="D495">
        <f t="shared" si="42"/>
        <v>-4.5746457164875638E-2</v>
      </c>
      <c r="E495">
        <f t="shared" si="43"/>
        <v>7.0266393442622945</v>
      </c>
      <c r="F495">
        <f t="shared" si="39"/>
        <v>6.0266393442622945</v>
      </c>
      <c r="K495">
        <f t="shared" si="41"/>
        <v>470.78235959103858</v>
      </c>
    </row>
    <row r="496" spans="1:11" x14ac:dyDescent="0.25">
      <c r="A496" s="1">
        <v>34428</v>
      </c>
      <c r="B496">
        <v>450.91</v>
      </c>
      <c r="C496">
        <f t="shared" si="40"/>
        <v>5.1400000000000432</v>
      </c>
      <c r="D496">
        <f t="shared" si="42"/>
        <v>1.1530609955806903E-2</v>
      </c>
      <c r="E496">
        <f t="shared" si="43"/>
        <v>7.1076607818411102</v>
      </c>
      <c r="F496">
        <f t="shared" si="39"/>
        <v>6.1076607818411102</v>
      </c>
      <c r="K496">
        <f t="shared" si="41"/>
        <v>473.55997551262573</v>
      </c>
    </row>
    <row r="497" spans="1:11" x14ac:dyDescent="0.25">
      <c r="A497" s="1">
        <v>34456</v>
      </c>
      <c r="B497">
        <v>456.5</v>
      </c>
      <c r="C497">
        <f t="shared" si="40"/>
        <v>5.589999999999975</v>
      </c>
      <c r="D497">
        <f t="shared" si="42"/>
        <v>1.2397152425095861E-2</v>
      </c>
      <c r="E497">
        <f t="shared" si="43"/>
        <v>7.1957755359394708</v>
      </c>
      <c r="F497">
        <f t="shared" si="39"/>
        <v>6.1957755359394708</v>
      </c>
      <c r="K497">
        <f t="shared" si="41"/>
        <v>476.35397936815019</v>
      </c>
    </row>
    <row r="498" spans="1:11" x14ac:dyDescent="0.25">
      <c r="A498" s="1">
        <v>34486</v>
      </c>
      <c r="B498">
        <v>444.27</v>
      </c>
      <c r="C498">
        <f t="shared" si="40"/>
        <v>-12.230000000000018</v>
      </c>
      <c r="D498">
        <f t="shared" si="42"/>
        <v>-2.6790799561883939E-2</v>
      </c>
      <c r="E498">
        <f t="shared" si="43"/>
        <v>7.0029949558638087</v>
      </c>
      <c r="F498">
        <f t="shared" si="39"/>
        <v>6.0029949558638087</v>
      </c>
      <c r="K498">
        <f t="shared" si="41"/>
        <v>479.16446784642227</v>
      </c>
    </row>
    <row r="499" spans="1:11" x14ac:dyDescent="0.25">
      <c r="A499" s="1">
        <v>34516</v>
      </c>
      <c r="B499">
        <v>458.26</v>
      </c>
      <c r="C499">
        <f t="shared" si="40"/>
        <v>13.990000000000009</v>
      </c>
      <c r="D499">
        <f t="shared" si="42"/>
        <v>3.148985976995973E-2</v>
      </c>
      <c r="E499">
        <f t="shared" si="43"/>
        <v>7.2235182849936956</v>
      </c>
      <c r="F499">
        <f t="shared" si="39"/>
        <v>6.2235182849936956</v>
      </c>
      <c r="K499">
        <f t="shared" si="41"/>
        <v>481.99153820671614</v>
      </c>
    </row>
    <row r="500" spans="1:11" x14ac:dyDescent="0.25">
      <c r="A500" s="1">
        <v>34547</v>
      </c>
      <c r="B500">
        <v>475.49</v>
      </c>
      <c r="C500">
        <f t="shared" si="40"/>
        <v>17.230000000000018</v>
      </c>
      <c r="D500">
        <f t="shared" si="42"/>
        <v>3.759874307161877E-2</v>
      </c>
      <c r="E500">
        <f t="shared" si="43"/>
        <v>7.4951134930643137</v>
      </c>
      <c r="F500">
        <f t="shared" si="39"/>
        <v>6.4951134930643137</v>
      </c>
      <c r="K500">
        <f t="shared" si="41"/>
        <v>484.83528828213576</v>
      </c>
    </row>
    <row r="501" spans="1:11" x14ac:dyDescent="0.25">
      <c r="A501" s="1">
        <v>34578</v>
      </c>
      <c r="B501">
        <v>462.71</v>
      </c>
      <c r="C501">
        <f t="shared" si="40"/>
        <v>-12.78000000000003</v>
      </c>
      <c r="D501">
        <f t="shared" si="42"/>
        <v>-2.6877536856716292E-2</v>
      </c>
      <c r="E501">
        <f t="shared" si="43"/>
        <v>7.2936633039092058</v>
      </c>
      <c r="F501">
        <f t="shared" si="39"/>
        <v>6.2936633039092058</v>
      </c>
      <c r="K501">
        <f t="shared" si="41"/>
        <v>487.69581648300039</v>
      </c>
    </row>
    <row r="502" spans="1:11" x14ac:dyDescent="0.25">
      <c r="A502" s="1">
        <v>34610</v>
      </c>
      <c r="B502">
        <v>472.35</v>
      </c>
      <c r="C502">
        <f t="shared" si="40"/>
        <v>9.6400000000000432</v>
      </c>
      <c r="D502">
        <f t="shared" si="42"/>
        <v>2.0833783579347849E-2</v>
      </c>
      <c r="E502">
        <f t="shared" si="43"/>
        <v>7.4456179066834816</v>
      </c>
      <c r="F502">
        <f t="shared" si="39"/>
        <v>6.4456179066834816</v>
      </c>
      <c r="K502">
        <f t="shared" si="41"/>
        <v>490.57322180025011</v>
      </c>
    </row>
    <row r="503" spans="1:11" x14ac:dyDescent="0.25">
      <c r="A503" s="1">
        <v>34639</v>
      </c>
      <c r="B503">
        <v>453.69</v>
      </c>
      <c r="C503">
        <f t="shared" si="40"/>
        <v>-18.660000000000025</v>
      </c>
      <c r="D503">
        <f t="shared" si="42"/>
        <v>-3.9504604636392555E-2</v>
      </c>
      <c r="E503">
        <f t="shared" si="43"/>
        <v>7.1514817150063061</v>
      </c>
      <c r="F503">
        <f t="shared" si="39"/>
        <v>6.1514817150063061</v>
      </c>
      <c r="K503">
        <f t="shared" si="41"/>
        <v>493.46760380887156</v>
      </c>
    </row>
    <row r="504" spans="1:11" x14ac:dyDescent="0.25">
      <c r="A504" s="1">
        <v>34669</v>
      </c>
      <c r="B504">
        <v>459.27</v>
      </c>
      <c r="C504">
        <f t="shared" si="40"/>
        <v>5.5799999999999841</v>
      </c>
      <c r="D504">
        <f t="shared" si="42"/>
        <v>1.2299146994643885E-2</v>
      </c>
      <c r="E504">
        <f t="shared" si="43"/>
        <v>7.2394388398486766</v>
      </c>
      <c r="F504">
        <f t="shared" si="39"/>
        <v>6.2394388398486766</v>
      </c>
      <c r="K504">
        <f t="shared" si="41"/>
        <v>496.37906267134389</v>
      </c>
    </row>
    <row r="505" spans="1:11" x14ac:dyDescent="0.25">
      <c r="A505" s="1">
        <v>34702</v>
      </c>
      <c r="B505">
        <v>470.42</v>
      </c>
      <c r="C505">
        <f t="shared" si="40"/>
        <v>11.150000000000034</v>
      </c>
      <c r="D505">
        <f t="shared" si="42"/>
        <v>2.4277658022514064E-2</v>
      </c>
      <c r="E505">
        <f t="shared" si="43"/>
        <v>7.4151954602774284</v>
      </c>
      <c r="F505">
        <f t="shared" si="39"/>
        <v>6.4151954602774284</v>
      </c>
      <c r="K505">
        <f t="shared" si="41"/>
        <v>499.30769914110482</v>
      </c>
    </row>
    <row r="506" spans="1:11" x14ac:dyDescent="0.25">
      <c r="A506" s="1">
        <v>34731</v>
      </c>
      <c r="B506">
        <v>487.39</v>
      </c>
      <c r="C506">
        <f t="shared" si="40"/>
        <v>16.96999999999997</v>
      </c>
      <c r="D506">
        <f t="shared" si="42"/>
        <v>3.6074146507376323E-2</v>
      </c>
      <c r="E506">
        <f t="shared" si="43"/>
        <v>7.6826923076923084</v>
      </c>
      <c r="F506">
        <f t="shared" si="39"/>
        <v>6.6826923076923084</v>
      </c>
      <c r="K506">
        <f t="shared" si="41"/>
        <v>502.25361456603736</v>
      </c>
    </row>
    <row r="507" spans="1:11" x14ac:dyDescent="0.25">
      <c r="A507" s="1">
        <v>34759</v>
      </c>
      <c r="B507">
        <v>500.71</v>
      </c>
      <c r="C507">
        <f t="shared" si="40"/>
        <v>13.319999999999993</v>
      </c>
      <c r="D507">
        <f t="shared" si="42"/>
        <v>2.7329243521615119E-2</v>
      </c>
      <c r="E507">
        <f t="shared" si="43"/>
        <v>7.8926544766708711</v>
      </c>
      <c r="F507">
        <f t="shared" si="39"/>
        <v>6.8926544766708711</v>
      </c>
      <c r="K507">
        <f t="shared" si="41"/>
        <v>505.21691089197697</v>
      </c>
    </row>
    <row r="508" spans="1:11" x14ac:dyDescent="0.25">
      <c r="A508" s="1">
        <v>34792</v>
      </c>
      <c r="B508">
        <v>514.71</v>
      </c>
      <c r="C508">
        <f t="shared" si="40"/>
        <v>14.000000000000057</v>
      </c>
      <c r="D508">
        <f t="shared" si="42"/>
        <v>2.7960296379141734E-2</v>
      </c>
      <c r="E508">
        <f t="shared" si="43"/>
        <v>8.113335435056749</v>
      </c>
      <c r="F508">
        <f t="shared" si="39"/>
        <v>7.113335435056749</v>
      </c>
      <c r="K508">
        <f t="shared" si="41"/>
        <v>508.19769066623962</v>
      </c>
    </row>
    <row r="509" spans="1:11" x14ac:dyDescent="0.25">
      <c r="A509" s="1">
        <v>34820</v>
      </c>
      <c r="B509">
        <v>533.4</v>
      </c>
      <c r="C509">
        <f t="shared" si="40"/>
        <v>18.689999999999941</v>
      </c>
      <c r="D509">
        <f t="shared" si="42"/>
        <v>3.6311709506323835E-2</v>
      </c>
      <c r="E509">
        <f t="shared" si="43"/>
        <v>8.4079445145018941</v>
      </c>
      <c r="F509">
        <f t="shared" si="39"/>
        <v>7.4079445145018941</v>
      </c>
      <c r="K509">
        <f t="shared" si="41"/>
        <v>511.19605704117043</v>
      </c>
    </row>
    <row r="510" spans="1:11" x14ac:dyDescent="0.25">
      <c r="A510" s="1">
        <v>34851</v>
      </c>
      <c r="B510">
        <v>544.75</v>
      </c>
      <c r="C510">
        <f t="shared" si="40"/>
        <v>11.350000000000023</v>
      </c>
      <c r="D510">
        <f t="shared" si="42"/>
        <v>2.1278590176228015E-2</v>
      </c>
      <c r="E510">
        <f t="shared" si="43"/>
        <v>8.5868537200504438</v>
      </c>
      <c r="F510">
        <f t="shared" si="39"/>
        <v>7.5868537200504438</v>
      </c>
      <c r="K510">
        <f t="shared" si="41"/>
        <v>514.21211377771328</v>
      </c>
    </row>
    <row r="511" spans="1:11" x14ac:dyDescent="0.25">
      <c r="A511" s="1">
        <v>34883</v>
      </c>
      <c r="B511">
        <v>562.05999999999995</v>
      </c>
      <c r="C511">
        <f t="shared" si="40"/>
        <v>17.309999999999945</v>
      </c>
      <c r="D511">
        <f t="shared" si="42"/>
        <v>3.177604405690674E-2</v>
      </c>
      <c r="E511">
        <f t="shared" si="43"/>
        <v>8.8597099621689797</v>
      </c>
      <c r="F511">
        <f t="shared" si="39"/>
        <v>7.8597099621689797</v>
      </c>
      <c r="K511">
        <f t="shared" si="41"/>
        <v>517.24596524900176</v>
      </c>
    </row>
    <row r="512" spans="1:11" x14ac:dyDescent="0.25">
      <c r="A512" s="1">
        <v>34912</v>
      </c>
      <c r="B512">
        <v>561.88</v>
      </c>
      <c r="C512">
        <f t="shared" si="40"/>
        <v>-0.17999999999994998</v>
      </c>
      <c r="D512">
        <f t="shared" si="42"/>
        <v>-3.202505070632139E-4</v>
      </c>
      <c r="E512">
        <f t="shared" si="43"/>
        <v>8.856872635561162</v>
      </c>
      <c r="F512">
        <f t="shared" si="39"/>
        <v>7.856872635561162</v>
      </c>
      <c r="K512">
        <f t="shared" si="41"/>
        <v>520.2977164439709</v>
      </c>
    </row>
    <row r="513" spans="1:11" x14ac:dyDescent="0.25">
      <c r="A513" s="1">
        <v>34943</v>
      </c>
      <c r="B513">
        <v>584.41</v>
      </c>
      <c r="C513">
        <f t="shared" si="40"/>
        <v>22.529999999999973</v>
      </c>
      <c r="D513">
        <f t="shared" si="42"/>
        <v>4.0097529721648699E-2</v>
      </c>
      <c r="E513">
        <f t="shared" si="43"/>
        <v>9.2120113493064331</v>
      </c>
      <c r="F513">
        <f t="shared" si="39"/>
        <v>8.2120113493064331</v>
      </c>
      <c r="K513">
        <f t="shared" si="41"/>
        <v>523.36747297099032</v>
      </c>
    </row>
    <row r="514" spans="1:11" x14ac:dyDescent="0.25">
      <c r="A514" s="1">
        <v>34974</v>
      </c>
      <c r="B514">
        <v>581.5</v>
      </c>
      <c r="C514">
        <f t="shared" si="40"/>
        <v>-2.9099999999999682</v>
      </c>
      <c r="D514">
        <f t="shared" si="42"/>
        <v>-4.9793809140842357E-3</v>
      </c>
      <c r="E514">
        <f t="shared" si="43"/>
        <v>9.1661412358133685</v>
      </c>
      <c r="F514">
        <f t="shared" ref="F514:F577" si="44">E514-1</f>
        <v>8.1661412358133685</v>
      </c>
      <c r="K514">
        <f t="shared" si="41"/>
        <v>526.45534106151911</v>
      </c>
    </row>
    <row r="515" spans="1:11" x14ac:dyDescent="0.25">
      <c r="A515" s="1">
        <v>35004</v>
      </c>
      <c r="B515">
        <v>605.37</v>
      </c>
      <c r="C515">
        <f t="shared" ref="C515:C578" si="45">B515-B514</f>
        <v>23.870000000000005</v>
      </c>
      <c r="D515">
        <f t="shared" si="42"/>
        <v>4.1049011177987968E-2</v>
      </c>
      <c r="E515">
        <f t="shared" si="43"/>
        <v>9.542402269861288</v>
      </c>
      <c r="F515">
        <f t="shared" si="44"/>
        <v>8.542402269861288</v>
      </c>
      <c r="K515">
        <f t="shared" si="41"/>
        <v>529.56142757378211</v>
      </c>
    </row>
    <row r="516" spans="1:11" x14ac:dyDescent="0.25">
      <c r="A516" s="1">
        <v>35034</v>
      </c>
      <c r="B516">
        <v>615.92999999999995</v>
      </c>
      <c r="C516">
        <f t="shared" si="45"/>
        <v>10.559999999999945</v>
      </c>
      <c r="D516">
        <f t="shared" si="42"/>
        <v>1.7443877298181188E-2</v>
      </c>
      <c r="E516">
        <f t="shared" si="43"/>
        <v>9.7088587641866333</v>
      </c>
      <c r="F516">
        <f t="shared" si="44"/>
        <v>8.7088587641866333</v>
      </c>
      <c r="K516">
        <f t="shared" ref="K516:K579" si="46">K515+(K515*I$7)</f>
        <v>532.68583999646739</v>
      </c>
    </row>
    <row r="517" spans="1:11" x14ac:dyDescent="0.25">
      <c r="A517" s="1">
        <v>35066</v>
      </c>
      <c r="B517">
        <v>636.02</v>
      </c>
      <c r="C517">
        <f t="shared" si="45"/>
        <v>20.090000000000032</v>
      </c>
      <c r="D517">
        <f t="shared" si="42"/>
        <v>3.2617342879872765E-2</v>
      </c>
      <c r="E517">
        <f t="shared" si="43"/>
        <v>10.025535939470366</v>
      </c>
      <c r="F517">
        <f t="shared" si="44"/>
        <v>9.025535939470366</v>
      </c>
      <c r="K517">
        <f t="shared" si="46"/>
        <v>535.8286864524465</v>
      </c>
    </row>
    <row r="518" spans="1:11" x14ac:dyDescent="0.25">
      <c r="A518" s="1">
        <v>35096</v>
      </c>
      <c r="B518">
        <v>640.42999999999995</v>
      </c>
      <c r="C518">
        <f t="shared" si="45"/>
        <v>4.4099999999999682</v>
      </c>
      <c r="D518">
        <f t="shared" si="42"/>
        <v>6.9337442218797649E-3</v>
      </c>
      <c r="E518">
        <f t="shared" si="43"/>
        <v>10.095050441361916</v>
      </c>
      <c r="F518">
        <f t="shared" si="44"/>
        <v>9.0950504413619164</v>
      </c>
      <c r="K518">
        <f t="shared" si="46"/>
        <v>538.99007570251592</v>
      </c>
    </row>
    <row r="519" spans="1:11" x14ac:dyDescent="0.25">
      <c r="A519" s="1">
        <v>35125</v>
      </c>
      <c r="B519">
        <v>645.5</v>
      </c>
      <c r="C519">
        <f t="shared" si="45"/>
        <v>5.07000000000005</v>
      </c>
      <c r="D519">
        <f t="shared" si="42"/>
        <v>7.9165560638946499E-3</v>
      </c>
      <c r="E519">
        <f t="shared" si="43"/>
        <v>10.174968474148802</v>
      </c>
      <c r="F519">
        <f t="shared" si="44"/>
        <v>9.1749684741488018</v>
      </c>
      <c r="K519">
        <f t="shared" si="46"/>
        <v>542.17011714916077</v>
      </c>
    </row>
    <row r="520" spans="1:11" x14ac:dyDescent="0.25">
      <c r="A520" s="1">
        <v>35156</v>
      </c>
      <c r="B520">
        <v>654.16999999999996</v>
      </c>
      <c r="C520">
        <f t="shared" si="45"/>
        <v>8.6699999999999591</v>
      </c>
      <c r="D520">
        <f t="shared" si="42"/>
        <v>1.3431448489542927E-2</v>
      </c>
      <c r="E520">
        <f t="shared" si="43"/>
        <v>10.311633039092055</v>
      </c>
      <c r="F520">
        <f t="shared" si="44"/>
        <v>9.3116330390920545</v>
      </c>
      <c r="K520">
        <f t="shared" si="46"/>
        <v>545.36892084034082</v>
      </c>
    </row>
    <row r="521" spans="1:11" x14ac:dyDescent="0.25">
      <c r="A521" s="1">
        <v>35186</v>
      </c>
      <c r="B521">
        <v>669.12</v>
      </c>
      <c r="C521">
        <f t="shared" si="45"/>
        <v>14.950000000000045</v>
      </c>
      <c r="D521">
        <f t="shared" si="42"/>
        <v>2.2853386734335183E-2</v>
      </c>
      <c r="E521">
        <f t="shared" si="43"/>
        <v>10.547288776796973</v>
      </c>
      <c r="F521">
        <f t="shared" si="44"/>
        <v>9.5472887767969734</v>
      </c>
      <c r="K521">
        <f t="shared" si="46"/>
        <v>548.58659747329887</v>
      </c>
    </row>
    <row r="522" spans="1:11" x14ac:dyDescent="0.25">
      <c r="A522" s="1">
        <v>35219</v>
      </c>
      <c r="B522">
        <v>670.63</v>
      </c>
      <c r="C522">
        <f t="shared" si="45"/>
        <v>1.5099999999999909</v>
      </c>
      <c r="D522">
        <f t="shared" si="42"/>
        <v>2.2566953610712441E-3</v>
      </c>
      <c r="E522">
        <f t="shared" si="43"/>
        <v>10.57109079445145</v>
      </c>
      <c r="F522">
        <f t="shared" si="44"/>
        <v>9.5710907944514503</v>
      </c>
      <c r="K522">
        <f t="shared" si="46"/>
        <v>551.82325839839132</v>
      </c>
    </row>
    <row r="523" spans="1:11" x14ac:dyDescent="0.25">
      <c r="A523" s="1">
        <v>35247</v>
      </c>
      <c r="B523">
        <v>639.95000000000005</v>
      </c>
      <c r="C523">
        <f t="shared" si="45"/>
        <v>-30.67999999999995</v>
      </c>
      <c r="D523">
        <f t="shared" si="42"/>
        <v>-4.5748027973696301E-2</v>
      </c>
      <c r="E523">
        <f t="shared" si="43"/>
        <v>10.087484237074403</v>
      </c>
      <c r="F523">
        <f t="shared" si="44"/>
        <v>9.0874842370744027</v>
      </c>
      <c r="K523">
        <f t="shared" si="46"/>
        <v>555.07901562294182</v>
      </c>
    </row>
    <row r="524" spans="1:11" x14ac:dyDescent="0.25">
      <c r="A524" s="1">
        <v>35278</v>
      </c>
      <c r="B524">
        <v>651.99</v>
      </c>
      <c r="C524">
        <f t="shared" si="45"/>
        <v>12.039999999999964</v>
      </c>
      <c r="D524">
        <f t="shared" si="42"/>
        <v>1.8813969841393802E-2</v>
      </c>
      <c r="E524">
        <f t="shared" si="43"/>
        <v>10.277269861286255</v>
      </c>
      <c r="F524">
        <f t="shared" si="44"/>
        <v>9.2772698612862552</v>
      </c>
      <c r="K524">
        <f t="shared" si="46"/>
        <v>558.35398181511721</v>
      </c>
    </row>
    <row r="525" spans="1:11" x14ac:dyDescent="0.25">
      <c r="A525" s="1">
        <v>35311</v>
      </c>
      <c r="B525">
        <v>687.33</v>
      </c>
      <c r="C525">
        <f t="shared" si="45"/>
        <v>35.340000000000032</v>
      </c>
      <c r="D525">
        <f t="shared" si="42"/>
        <v>5.4203285326462111E-2</v>
      </c>
      <c r="E525">
        <f t="shared" si="43"/>
        <v>10.834331651954603</v>
      </c>
      <c r="F525">
        <f t="shared" si="44"/>
        <v>9.8343316519546029</v>
      </c>
      <c r="K525">
        <f t="shared" si="46"/>
        <v>561.64827030782635</v>
      </c>
    </row>
    <row r="526" spans="1:11" x14ac:dyDescent="0.25">
      <c r="A526" s="1">
        <v>35339</v>
      </c>
      <c r="B526">
        <v>705.27</v>
      </c>
      <c r="C526">
        <f t="shared" si="45"/>
        <v>17.939999999999941</v>
      </c>
      <c r="D526">
        <f t="shared" si="42"/>
        <v>2.6100999519881193E-2</v>
      </c>
      <c r="E526">
        <f t="shared" si="43"/>
        <v>11.117118537200504</v>
      </c>
      <c r="F526">
        <f t="shared" si="44"/>
        <v>10.117118537200504</v>
      </c>
      <c r="K526">
        <f t="shared" si="46"/>
        <v>564.9619951026425</v>
      </c>
    </row>
    <row r="527" spans="1:11" x14ac:dyDescent="0.25">
      <c r="A527" s="1">
        <v>35370</v>
      </c>
      <c r="B527">
        <v>757.02</v>
      </c>
      <c r="C527">
        <f t="shared" si="45"/>
        <v>51.75</v>
      </c>
      <c r="D527">
        <f t="shared" si="42"/>
        <v>7.3376153813433154E-2</v>
      </c>
      <c r="E527">
        <f t="shared" si="43"/>
        <v>11.932849936948298</v>
      </c>
      <c r="F527">
        <f t="shared" si="44"/>
        <v>10.932849936948298</v>
      </c>
      <c r="K527">
        <f t="shared" si="46"/>
        <v>568.29527087374811</v>
      </c>
    </row>
    <row r="528" spans="1:11" x14ac:dyDescent="0.25">
      <c r="A528" s="1">
        <v>35401</v>
      </c>
      <c r="B528">
        <v>740.74</v>
      </c>
      <c r="C528">
        <f t="shared" si="45"/>
        <v>-16.279999999999973</v>
      </c>
      <c r="D528">
        <f t="shared" si="42"/>
        <v>-2.1505376344085985E-2</v>
      </c>
      <c r="E528">
        <f t="shared" si="43"/>
        <v>11.676229508196721</v>
      </c>
      <c r="F528">
        <f t="shared" si="44"/>
        <v>10.676229508196721</v>
      </c>
      <c r="K528">
        <f t="shared" si="46"/>
        <v>571.64821297190326</v>
      </c>
    </row>
    <row r="529" spans="1:11" x14ac:dyDescent="0.25">
      <c r="A529" s="1">
        <v>35432</v>
      </c>
      <c r="B529">
        <v>786.16</v>
      </c>
      <c r="C529">
        <f t="shared" si="45"/>
        <v>45.419999999999959</v>
      </c>
      <c r="D529">
        <f t="shared" si="42"/>
        <v>6.1317061317061258E-2</v>
      </c>
      <c r="E529">
        <f t="shared" si="43"/>
        <v>12.392181588902901</v>
      </c>
      <c r="F529">
        <f t="shared" si="44"/>
        <v>11.392181588902901</v>
      </c>
      <c r="K529">
        <f t="shared" si="46"/>
        <v>575.02093742843749</v>
      </c>
    </row>
    <row r="530" spans="1:11" x14ac:dyDescent="0.25">
      <c r="A530" s="1">
        <v>35464</v>
      </c>
      <c r="B530">
        <v>790.82</v>
      </c>
      <c r="C530">
        <f t="shared" si="45"/>
        <v>4.6600000000000819</v>
      </c>
      <c r="D530">
        <f t="shared" si="42"/>
        <v>5.9275465554086727E-3</v>
      </c>
      <c r="E530">
        <f t="shared" si="43"/>
        <v>12.465636822194201</v>
      </c>
      <c r="F530">
        <f t="shared" si="44"/>
        <v>11.465636822194201</v>
      </c>
      <c r="K530">
        <f t="shared" si="46"/>
        <v>578.41356095926528</v>
      </c>
    </row>
    <row r="531" spans="1:11" x14ac:dyDescent="0.25">
      <c r="A531" s="1">
        <v>35492</v>
      </c>
      <c r="B531">
        <v>757.12</v>
      </c>
      <c r="C531">
        <f t="shared" si="45"/>
        <v>-33.700000000000045</v>
      </c>
      <c r="D531">
        <f t="shared" si="42"/>
        <v>-4.2613995599504365E-2</v>
      </c>
      <c r="E531">
        <f t="shared" si="43"/>
        <v>11.934426229508198</v>
      </c>
      <c r="F531">
        <f t="shared" si="44"/>
        <v>10.934426229508198</v>
      </c>
      <c r="K531">
        <f t="shared" si="46"/>
        <v>581.82620096892492</v>
      </c>
    </row>
    <row r="532" spans="1:11" x14ac:dyDescent="0.25">
      <c r="A532" s="1">
        <v>35521</v>
      </c>
      <c r="B532">
        <v>801.34</v>
      </c>
      <c r="C532">
        <f t="shared" si="45"/>
        <v>44.220000000000027</v>
      </c>
      <c r="D532">
        <f t="shared" si="42"/>
        <v>5.8405536770921425E-2</v>
      </c>
      <c r="E532">
        <f t="shared" si="43"/>
        <v>12.631462799495587</v>
      </c>
      <c r="F532">
        <f t="shared" si="44"/>
        <v>11.631462799495587</v>
      </c>
      <c r="K532">
        <f t="shared" si="46"/>
        <v>585.25897555464155</v>
      </c>
    </row>
    <row r="533" spans="1:11" x14ac:dyDescent="0.25">
      <c r="A533" s="1">
        <v>35551</v>
      </c>
      <c r="B533">
        <v>848.28</v>
      </c>
      <c r="C533">
        <f t="shared" si="45"/>
        <v>46.939999999999941</v>
      </c>
      <c r="D533">
        <f t="shared" si="42"/>
        <v>5.857688371976931E-2</v>
      </c>
      <c r="E533">
        <f t="shared" si="43"/>
        <v>13.371374527112232</v>
      </c>
      <c r="F533">
        <f t="shared" si="44"/>
        <v>12.371374527112232</v>
      </c>
      <c r="K533">
        <f t="shared" si="46"/>
        <v>588.71200351041398</v>
      </c>
    </row>
    <row r="534" spans="1:11" x14ac:dyDescent="0.25">
      <c r="A534" s="1">
        <v>35583</v>
      </c>
      <c r="B534">
        <v>885.14</v>
      </c>
      <c r="C534">
        <f t="shared" si="45"/>
        <v>36.860000000000014</v>
      </c>
      <c r="D534">
        <f t="shared" si="42"/>
        <v>4.3452633564389137E-2</v>
      </c>
      <c r="E534">
        <f t="shared" si="43"/>
        <v>13.952395964691048</v>
      </c>
      <c r="F534">
        <f t="shared" si="44"/>
        <v>12.952395964691048</v>
      </c>
      <c r="K534">
        <f t="shared" si="46"/>
        <v>592.18540433112537</v>
      </c>
    </row>
    <row r="535" spans="1:11" x14ac:dyDescent="0.25">
      <c r="A535" s="1">
        <v>35612</v>
      </c>
      <c r="B535">
        <v>954.31</v>
      </c>
      <c r="C535">
        <f t="shared" si="45"/>
        <v>69.169999999999959</v>
      </c>
      <c r="D535">
        <f t="shared" si="42"/>
        <v>7.8145830038186009E-2</v>
      </c>
      <c r="E535">
        <f t="shared" si="43"/>
        <v>15.042717528373267</v>
      </c>
      <c r="F535">
        <f t="shared" si="44"/>
        <v>14.042717528373267</v>
      </c>
      <c r="K535">
        <f t="shared" si="46"/>
        <v>595.67929821667906</v>
      </c>
    </row>
    <row r="536" spans="1:11" x14ac:dyDescent="0.25">
      <c r="A536" s="1">
        <v>35643</v>
      </c>
      <c r="B536">
        <v>899.47</v>
      </c>
      <c r="C536">
        <f t="shared" si="45"/>
        <v>-54.839999999999918</v>
      </c>
      <c r="D536">
        <f t="shared" si="42"/>
        <v>-5.7465603420272154E-2</v>
      </c>
      <c r="E536">
        <f t="shared" si="43"/>
        <v>14.178278688524593</v>
      </c>
      <c r="F536">
        <f t="shared" si="44"/>
        <v>13.178278688524593</v>
      </c>
      <c r="K536">
        <f t="shared" si="46"/>
        <v>599.19380607615744</v>
      </c>
    </row>
    <row r="537" spans="1:11" x14ac:dyDescent="0.25">
      <c r="A537" s="1">
        <v>35675</v>
      </c>
      <c r="B537">
        <v>947.28</v>
      </c>
      <c r="C537">
        <f t="shared" si="45"/>
        <v>47.809999999999945</v>
      </c>
      <c r="D537">
        <f t="shared" si="42"/>
        <v>5.3153523741758975E-2</v>
      </c>
      <c r="E537">
        <f t="shared" si="43"/>
        <v>14.93190416141236</v>
      </c>
      <c r="F537">
        <f t="shared" si="44"/>
        <v>13.93190416141236</v>
      </c>
      <c r="K537">
        <f t="shared" si="46"/>
        <v>602.7290495320068</v>
      </c>
    </row>
    <row r="538" spans="1:11" x14ac:dyDescent="0.25">
      <c r="A538" s="1">
        <v>35704</v>
      </c>
      <c r="B538">
        <v>914.62</v>
      </c>
      <c r="C538">
        <f t="shared" si="45"/>
        <v>-32.659999999999968</v>
      </c>
      <c r="D538">
        <f t="shared" si="42"/>
        <v>-3.4477662359597976E-2</v>
      </c>
      <c r="E538">
        <f t="shared" si="43"/>
        <v>14.417087011349309</v>
      </c>
      <c r="F538">
        <f t="shared" si="44"/>
        <v>13.417087011349309</v>
      </c>
      <c r="K538">
        <f t="shared" si="46"/>
        <v>606.28515092424561</v>
      </c>
    </row>
    <row r="539" spans="1:11" x14ac:dyDescent="0.25">
      <c r="A539" s="1">
        <v>35737</v>
      </c>
      <c r="B539">
        <v>955.4</v>
      </c>
      <c r="C539">
        <f t="shared" si="45"/>
        <v>40.779999999999973</v>
      </c>
      <c r="D539">
        <f t="shared" si="42"/>
        <v>4.4586822942861488E-2</v>
      </c>
      <c r="E539">
        <f t="shared" si="43"/>
        <v>15.059899117276169</v>
      </c>
      <c r="F539">
        <f t="shared" si="44"/>
        <v>14.059899117276169</v>
      </c>
      <c r="K539">
        <f t="shared" si="46"/>
        <v>609.86223331469864</v>
      </c>
    </row>
    <row r="540" spans="1:11" x14ac:dyDescent="0.25">
      <c r="A540" s="1">
        <v>35765</v>
      </c>
      <c r="B540">
        <v>970.43</v>
      </c>
      <c r="C540">
        <f t="shared" si="45"/>
        <v>15.029999999999973</v>
      </c>
      <c r="D540">
        <f t="shared" si="42"/>
        <v>1.573163073058402E-2</v>
      </c>
      <c r="E540">
        <f t="shared" si="43"/>
        <v>15.296815889029006</v>
      </c>
      <c r="F540">
        <f t="shared" si="44"/>
        <v>14.296815889029006</v>
      </c>
      <c r="K540">
        <f t="shared" si="46"/>
        <v>613.46042049125538</v>
      </c>
    </row>
    <row r="541" spans="1:11" x14ac:dyDescent="0.25">
      <c r="A541" s="1">
        <v>35797</v>
      </c>
      <c r="B541">
        <v>980.28</v>
      </c>
      <c r="C541">
        <f t="shared" si="45"/>
        <v>9.8500000000000227</v>
      </c>
      <c r="D541">
        <f t="shared" si="42"/>
        <v>1.015013962882436E-2</v>
      </c>
      <c r="E541">
        <f t="shared" si="43"/>
        <v>15.452080706179069</v>
      </c>
      <c r="F541">
        <f t="shared" si="44"/>
        <v>14.452080706179069</v>
      </c>
      <c r="K541">
        <f t="shared" si="46"/>
        <v>617.07983697215377</v>
      </c>
    </row>
    <row r="542" spans="1:11" x14ac:dyDescent="0.25">
      <c r="A542" s="1">
        <v>35828</v>
      </c>
      <c r="B542">
        <v>1049.3399999999999</v>
      </c>
      <c r="C542">
        <f t="shared" si="45"/>
        <v>69.059999999999945</v>
      </c>
      <c r="D542">
        <f t="shared" si="42"/>
        <v>7.0449259395274771E-2</v>
      </c>
      <c r="E542">
        <f t="shared" si="43"/>
        <v>16.540668348045401</v>
      </c>
      <c r="F542">
        <f t="shared" si="44"/>
        <v>15.540668348045401</v>
      </c>
      <c r="K542">
        <f t="shared" si="46"/>
        <v>620.72060801028942</v>
      </c>
    </row>
    <row r="543" spans="1:11" x14ac:dyDescent="0.25">
      <c r="A543" s="1">
        <v>35856</v>
      </c>
      <c r="B543">
        <v>1101.75</v>
      </c>
      <c r="C543">
        <f t="shared" si="45"/>
        <v>52.410000000000082</v>
      </c>
      <c r="D543">
        <f t="shared" si="42"/>
        <v>4.9945680141803499E-2</v>
      </c>
      <c r="E543">
        <f t="shared" si="43"/>
        <v>17.366803278688529</v>
      </c>
      <c r="F543">
        <f t="shared" si="44"/>
        <v>16.366803278688529</v>
      </c>
      <c r="K543">
        <f t="shared" si="46"/>
        <v>624.38285959755012</v>
      </c>
    </row>
    <row r="544" spans="1:11" x14ac:dyDescent="0.25">
      <c r="A544" s="1">
        <v>35886</v>
      </c>
      <c r="B544">
        <v>1111.75</v>
      </c>
      <c r="C544">
        <f t="shared" si="45"/>
        <v>10</v>
      </c>
      <c r="D544">
        <f t="shared" si="42"/>
        <v>9.0764692534604039E-3</v>
      </c>
      <c r="E544">
        <f t="shared" si="43"/>
        <v>17.524432534678439</v>
      </c>
      <c r="F544">
        <f t="shared" si="44"/>
        <v>16.524432534678439</v>
      </c>
      <c r="K544">
        <f t="shared" si="46"/>
        <v>628.06671846917561</v>
      </c>
    </row>
    <row r="545" spans="1:11" x14ac:dyDescent="0.25">
      <c r="A545" s="1">
        <v>35916</v>
      </c>
      <c r="B545">
        <v>1090.82</v>
      </c>
      <c r="C545">
        <f t="shared" si="45"/>
        <v>-20.930000000000064</v>
      </c>
      <c r="D545">
        <f t="shared" si="42"/>
        <v>-1.882617494940415E-2</v>
      </c>
      <c r="E545">
        <f t="shared" si="43"/>
        <v>17.194514501891554</v>
      </c>
      <c r="F545">
        <f t="shared" si="44"/>
        <v>16.194514501891554</v>
      </c>
      <c r="K545">
        <f t="shared" si="46"/>
        <v>631.77231210814375</v>
      </c>
    </row>
    <row r="546" spans="1:11" x14ac:dyDescent="0.25">
      <c r="A546" s="1">
        <v>35947</v>
      </c>
      <c r="B546">
        <v>1133.8399999999999</v>
      </c>
      <c r="C546">
        <f t="shared" si="45"/>
        <v>43.019999999999982</v>
      </c>
      <c r="D546">
        <f t="shared" si="42"/>
        <v>3.9438220788031011E-2</v>
      </c>
      <c r="E546">
        <f t="shared" si="43"/>
        <v>17.872635561160156</v>
      </c>
      <c r="F546">
        <f t="shared" si="44"/>
        <v>16.872635561160156</v>
      </c>
      <c r="K546">
        <f t="shared" si="46"/>
        <v>635.49976874958179</v>
      </c>
    </row>
    <row r="547" spans="1:11" x14ac:dyDescent="0.25">
      <c r="A547" s="1">
        <v>35977</v>
      </c>
      <c r="B547">
        <v>1120.67</v>
      </c>
      <c r="C547">
        <f t="shared" si="45"/>
        <v>-13.169999999999845</v>
      </c>
      <c r="D547">
        <f t="shared" ref="D547:D610" si="47">C547/B546</f>
        <v>-1.1615395470260218E-2</v>
      </c>
      <c r="E547">
        <f t="shared" ref="E547:E610" si="48">E546+(E546*D547)</f>
        <v>17.665037831021444</v>
      </c>
      <c r="F547">
        <f t="shared" si="44"/>
        <v>16.665037831021444</v>
      </c>
      <c r="K547">
        <f t="shared" si="46"/>
        <v>639.24921738520436</v>
      </c>
    </row>
    <row r="548" spans="1:11" x14ac:dyDescent="0.25">
      <c r="A548" s="1">
        <v>36010</v>
      </c>
      <c r="B548">
        <v>957.28</v>
      </c>
      <c r="C548">
        <f t="shared" si="45"/>
        <v>-163.3900000000001</v>
      </c>
      <c r="D548">
        <f t="shared" si="47"/>
        <v>-0.14579671089616042</v>
      </c>
      <c r="E548">
        <f t="shared" si="48"/>
        <v>15.089533417402274</v>
      </c>
      <c r="F548">
        <f t="shared" si="44"/>
        <v>14.089533417402274</v>
      </c>
      <c r="K548">
        <f t="shared" si="46"/>
        <v>643.02078776777705</v>
      </c>
    </row>
    <row r="549" spans="1:11" x14ac:dyDescent="0.25">
      <c r="A549" s="1">
        <v>36039</v>
      </c>
      <c r="B549">
        <v>1017.01</v>
      </c>
      <c r="C549">
        <f t="shared" si="45"/>
        <v>59.730000000000018</v>
      </c>
      <c r="D549">
        <f t="shared" si="47"/>
        <v>6.2395537355841572E-2</v>
      </c>
      <c r="E549">
        <f t="shared" si="48"/>
        <v>16.031052963430017</v>
      </c>
      <c r="F549">
        <f t="shared" si="44"/>
        <v>15.031052963430017</v>
      </c>
      <c r="K549">
        <f t="shared" si="46"/>
        <v>646.81461041560692</v>
      </c>
    </row>
    <row r="550" spans="1:11" x14ac:dyDescent="0.25">
      <c r="A550" s="1">
        <v>36069</v>
      </c>
      <c r="B550">
        <v>1098.67</v>
      </c>
      <c r="C550">
        <f t="shared" si="45"/>
        <v>81.660000000000082</v>
      </c>
      <c r="D550">
        <f t="shared" si="47"/>
        <v>8.02941957306222E-2</v>
      </c>
      <c r="E550">
        <f t="shared" si="48"/>
        <v>17.31825346784364</v>
      </c>
      <c r="F550">
        <f t="shared" si="44"/>
        <v>16.31825346784364</v>
      </c>
      <c r="K550">
        <f t="shared" si="46"/>
        <v>650.63081661705905</v>
      </c>
    </row>
    <row r="551" spans="1:11" x14ac:dyDescent="0.25">
      <c r="A551" s="1">
        <v>36101</v>
      </c>
      <c r="B551">
        <v>1163.6300000000001</v>
      </c>
      <c r="C551">
        <f t="shared" si="45"/>
        <v>64.960000000000036</v>
      </c>
      <c r="D551">
        <f t="shared" si="47"/>
        <v>5.9126034204993343E-2</v>
      </c>
      <c r="E551">
        <f t="shared" si="48"/>
        <v>18.342213114754106</v>
      </c>
      <c r="F551">
        <f t="shared" si="44"/>
        <v>17.342213114754106</v>
      </c>
      <c r="K551">
        <f t="shared" si="46"/>
        <v>654.46953843509971</v>
      </c>
    </row>
    <row r="552" spans="1:11" x14ac:dyDescent="0.25">
      <c r="A552" s="1">
        <v>36130</v>
      </c>
      <c r="B552">
        <v>1229.23</v>
      </c>
      <c r="C552">
        <f t="shared" si="45"/>
        <v>65.599999999999909</v>
      </c>
      <c r="D552">
        <f t="shared" si="47"/>
        <v>5.6375308302467196E-2</v>
      </c>
      <c r="E552">
        <f t="shared" si="48"/>
        <v>19.376261034047925</v>
      </c>
      <c r="F552">
        <f t="shared" si="44"/>
        <v>18.376261034047925</v>
      </c>
      <c r="K552">
        <f t="shared" si="46"/>
        <v>658.33090871186675</v>
      </c>
    </row>
    <row r="553" spans="1:11" x14ac:dyDescent="0.25">
      <c r="A553" s="1">
        <v>36164</v>
      </c>
      <c r="B553">
        <v>1279.6400000000001</v>
      </c>
      <c r="C553">
        <f t="shared" si="45"/>
        <v>50.410000000000082</v>
      </c>
      <c r="D553">
        <f t="shared" si="47"/>
        <v>4.1009412396378286E-2</v>
      </c>
      <c r="E553">
        <f t="shared" si="48"/>
        <v>20.17087011349307</v>
      </c>
      <c r="F553">
        <f t="shared" si="44"/>
        <v>19.17087011349307</v>
      </c>
      <c r="K553">
        <f t="shared" si="46"/>
        <v>662.21506107326672</v>
      </c>
    </row>
    <row r="554" spans="1:11" x14ac:dyDescent="0.25">
      <c r="A554" s="1">
        <v>36192</v>
      </c>
      <c r="B554">
        <v>1238.33</v>
      </c>
      <c r="C554">
        <f t="shared" si="45"/>
        <v>-41.310000000000173</v>
      </c>
      <c r="D554">
        <f t="shared" si="47"/>
        <v>-3.2282516957894539E-2</v>
      </c>
      <c r="E554">
        <f t="shared" si="48"/>
        <v>19.519703656998743</v>
      </c>
      <c r="F554">
        <f t="shared" si="44"/>
        <v>18.519703656998743</v>
      </c>
      <c r="K554">
        <f t="shared" si="46"/>
        <v>666.12212993359901</v>
      </c>
    </row>
    <row r="555" spans="1:11" x14ac:dyDescent="0.25">
      <c r="A555" s="1">
        <v>36220</v>
      </c>
      <c r="B555">
        <v>1286.3699999999999</v>
      </c>
      <c r="C555">
        <f t="shared" si="45"/>
        <v>48.039999999999964</v>
      </c>
      <c r="D555">
        <f t="shared" si="47"/>
        <v>3.8794182487705192E-2</v>
      </c>
      <c r="E555">
        <f t="shared" si="48"/>
        <v>20.276954602774278</v>
      </c>
      <c r="F555">
        <f t="shared" si="44"/>
        <v>19.276954602774278</v>
      </c>
      <c r="K555">
        <f t="shared" si="46"/>
        <v>670.05225050020726</v>
      </c>
    </row>
    <row r="556" spans="1:11" x14ac:dyDescent="0.25">
      <c r="A556" s="1">
        <v>36251</v>
      </c>
      <c r="B556">
        <v>1335.18</v>
      </c>
      <c r="C556">
        <f t="shared" si="45"/>
        <v>48.810000000000173</v>
      </c>
      <c r="D556">
        <f t="shared" si="47"/>
        <v>3.7943981902563165E-2</v>
      </c>
      <c r="E556">
        <f t="shared" si="48"/>
        <v>21.04634300126104</v>
      </c>
      <c r="F556">
        <f t="shared" si="44"/>
        <v>20.04634300126104</v>
      </c>
      <c r="K556">
        <f t="shared" si="46"/>
        <v>674.0055587781585</v>
      </c>
    </row>
    <row r="557" spans="1:11" x14ac:dyDescent="0.25">
      <c r="A557" s="1">
        <v>36283</v>
      </c>
      <c r="B557">
        <v>1301.8399999999999</v>
      </c>
      <c r="C557">
        <f t="shared" si="45"/>
        <v>-33.340000000000146</v>
      </c>
      <c r="D557">
        <f t="shared" si="47"/>
        <v>-2.4970415973876288E-2</v>
      </c>
      <c r="E557">
        <f t="shared" si="48"/>
        <v>20.52080706179067</v>
      </c>
      <c r="F557">
        <f t="shared" si="44"/>
        <v>19.52080706179067</v>
      </c>
      <c r="K557">
        <f t="shared" si="46"/>
        <v>677.98219157494964</v>
      </c>
    </row>
    <row r="558" spans="1:11" x14ac:dyDescent="0.25">
      <c r="A558" s="1">
        <v>36312</v>
      </c>
      <c r="B558">
        <v>1372.71</v>
      </c>
      <c r="C558">
        <f t="shared" si="45"/>
        <v>70.870000000000118</v>
      </c>
      <c r="D558">
        <f t="shared" si="47"/>
        <v>5.4438333435752564E-2</v>
      </c>
      <c r="E558">
        <f t="shared" si="48"/>
        <v>21.637925598991178</v>
      </c>
      <c r="F558">
        <f t="shared" si="44"/>
        <v>20.637925598991178</v>
      </c>
      <c r="K558">
        <f t="shared" si="46"/>
        <v>681.98228650524186</v>
      </c>
    </row>
    <row r="559" spans="1:11" x14ac:dyDescent="0.25">
      <c r="A559" s="1">
        <v>36342</v>
      </c>
      <c r="B559">
        <v>1328.72</v>
      </c>
      <c r="C559">
        <f t="shared" si="45"/>
        <v>-43.990000000000009</v>
      </c>
      <c r="D559">
        <f t="shared" si="47"/>
        <v>-3.2046098593293562E-2</v>
      </c>
      <c r="E559">
        <f t="shared" si="48"/>
        <v>20.944514501891554</v>
      </c>
      <c r="F559">
        <f t="shared" si="44"/>
        <v>19.944514501891554</v>
      </c>
      <c r="K559">
        <f t="shared" si="46"/>
        <v>686.00598199562273</v>
      </c>
    </row>
    <row r="560" spans="1:11" x14ac:dyDescent="0.25">
      <c r="A560" s="1">
        <v>36374</v>
      </c>
      <c r="B560">
        <v>1320.41</v>
      </c>
      <c r="C560">
        <f t="shared" si="45"/>
        <v>-8.3099999999999454</v>
      </c>
      <c r="D560">
        <f t="shared" si="47"/>
        <v>-6.2541393220542666E-3</v>
      </c>
      <c r="E560">
        <f t="shared" si="48"/>
        <v>20.813524590163937</v>
      </c>
      <c r="F560">
        <f t="shared" si="44"/>
        <v>19.813524590163937</v>
      </c>
      <c r="K560">
        <f t="shared" si="46"/>
        <v>690.05341728939686</v>
      </c>
    </row>
    <row r="561" spans="1:11" x14ac:dyDescent="0.25">
      <c r="A561" s="1">
        <v>36404</v>
      </c>
      <c r="B561">
        <v>1282.71</v>
      </c>
      <c r="C561">
        <f t="shared" si="45"/>
        <v>-37.700000000000045</v>
      </c>
      <c r="D561">
        <f t="shared" si="47"/>
        <v>-2.8551737717830102E-2</v>
      </c>
      <c r="E561">
        <f t="shared" si="48"/>
        <v>20.219262295081968</v>
      </c>
      <c r="F561">
        <f t="shared" si="44"/>
        <v>19.219262295081968</v>
      </c>
      <c r="K561">
        <f t="shared" si="46"/>
        <v>694.12473245140427</v>
      </c>
    </row>
    <row r="562" spans="1:11" x14ac:dyDescent="0.25">
      <c r="A562" s="1">
        <v>36434</v>
      </c>
      <c r="B562">
        <v>1362.93</v>
      </c>
      <c r="C562">
        <f t="shared" si="45"/>
        <v>80.220000000000027</v>
      </c>
      <c r="D562">
        <f t="shared" si="47"/>
        <v>6.2539467221741488E-2</v>
      </c>
      <c r="E562">
        <f t="shared" si="48"/>
        <v>21.483764186633042</v>
      </c>
      <c r="F562">
        <f t="shared" si="44"/>
        <v>20.483764186633042</v>
      </c>
      <c r="K562">
        <f t="shared" si="46"/>
        <v>698.22006837286756</v>
      </c>
    </row>
    <row r="563" spans="1:11" x14ac:dyDescent="0.25">
      <c r="A563" s="1">
        <v>36465</v>
      </c>
      <c r="B563">
        <v>1388.91</v>
      </c>
      <c r="C563">
        <f t="shared" si="45"/>
        <v>25.980000000000018</v>
      </c>
      <c r="D563">
        <f t="shared" si="47"/>
        <v>1.9061874050758307E-2</v>
      </c>
      <c r="E563">
        <f t="shared" si="48"/>
        <v>21.893284993694834</v>
      </c>
      <c r="F563">
        <f t="shared" si="44"/>
        <v>20.893284993694834</v>
      </c>
      <c r="K563">
        <f t="shared" si="46"/>
        <v>702.33956677626747</v>
      </c>
    </row>
    <row r="564" spans="1:11" x14ac:dyDescent="0.25">
      <c r="A564" s="1">
        <v>36495</v>
      </c>
      <c r="B564">
        <v>1469.25</v>
      </c>
      <c r="C564">
        <f t="shared" si="45"/>
        <v>80.339999999999918</v>
      </c>
      <c r="D564">
        <f t="shared" si="47"/>
        <v>5.7843920772404196E-2</v>
      </c>
      <c r="E564">
        <f t="shared" si="48"/>
        <v>23.159678436317783</v>
      </c>
      <c r="F564">
        <f t="shared" si="44"/>
        <v>22.159678436317783</v>
      </c>
      <c r="K564">
        <f t="shared" si="46"/>
        <v>706.48337022024748</v>
      </c>
    </row>
    <row r="565" spans="1:11" x14ac:dyDescent="0.25">
      <c r="A565" s="1">
        <v>36528</v>
      </c>
      <c r="B565">
        <v>1394.46</v>
      </c>
      <c r="C565">
        <f t="shared" si="45"/>
        <v>-74.789999999999964</v>
      </c>
      <c r="D565">
        <f t="shared" si="47"/>
        <v>-5.0903522205206712E-2</v>
      </c>
      <c r="E565">
        <f t="shared" si="48"/>
        <v>21.980769230769234</v>
      </c>
      <c r="F565">
        <f t="shared" si="44"/>
        <v>20.980769230769234</v>
      </c>
      <c r="K565">
        <f t="shared" si="46"/>
        <v>710.65162210454696</v>
      </c>
    </row>
    <row r="566" spans="1:11" x14ac:dyDescent="0.25">
      <c r="A566" s="1">
        <v>36557</v>
      </c>
      <c r="B566">
        <v>1366.42</v>
      </c>
      <c r="C566">
        <f t="shared" si="45"/>
        <v>-28.039999999999964</v>
      </c>
      <c r="D566">
        <f t="shared" si="47"/>
        <v>-2.0108142219927402E-2</v>
      </c>
      <c r="E566">
        <f t="shared" si="48"/>
        <v>21.538776796973522</v>
      </c>
      <c r="F566">
        <f t="shared" si="44"/>
        <v>20.538776796973522</v>
      </c>
      <c r="K566">
        <f t="shared" si="46"/>
        <v>714.84446667496377</v>
      </c>
    </row>
    <row r="567" spans="1:11" x14ac:dyDescent="0.25">
      <c r="A567" s="1">
        <v>36586</v>
      </c>
      <c r="B567">
        <v>1498.58</v>
      </c>
      <c r="C567">
        <f t="shared" si="45"/>
        <v>132.15999999999985</v>
      </c>
      <c r="D567">
        <f t="shared" si="47"/>
        <v>9.6719895786068599E-2</v>
      </c>
      <c r="E567">
        <f t="shared" si="48"/>
        <v>23.622005044136195</v>
      </c>
      <c r="F567">
        <f t="shared" si="44"/>
        <v>22.622005044136195</v>
      </c>
      <c r="K567">
        <f t="shared" si="46"/>
        <v>719.06204902834611</v>
      </c>
    </row>
    <row r="568" spans="1:11" x14ac:dyDescent="0.25">
      <c r="A568" s="1">
        <v>36619</v>
      </c>
      <c r="B568">
        <v>1452.43</v>
      </c>
      <c r="C568">
        <f t="shared" si="45"/>
        <v>-46.149999999999864</v>
      </c>
      <c r="D568">
        <f t="shared" si="47"/>
        <v>-3.0795820042973925E-2</v>
      </c>
      <c r="E568">
        <f t="shared" si="48"/>
        <v>22.894546027742756</v>
      </c>
      <c r="F568">
        <f t="shared" si="44"/>
        <v>21.894546027742756</v>
      </c>
      <c r="K568">
        <f t="shared" si="46"/>
        <v>723.30451511761339</v>
      </c>
    </row>
    <row r="569" spans="1:11" x14ac:dyDescent="0.25">
      <c r="A569" s="1">
        <v>36647</v>
      </c>
      <c r="B569">
        <v>1420.6</v>
      </c>
      <c r="C569">
        <f t="shared" si="45"/>
        <v>-31.830000000000155</v>
      </c>
      <c r="D569">
        <f t="shared" si="47"/>
        <v>-2.1914997624670484E-2</v>
      </c>
      <c r="E569">
        <f t="shared" si="48"/>
        <v>22.392812105926865</v>
      </c>
      <c r="F569">
        <f t="shared" si="44"/>
        <v>21.392812105926865</v>
      </c>
      <c r="K569">
        <f t="shared" si="46"/>
        <v>727.57201175680734</v>
      </c>
    </row>
    <row r="570" spans="1:11" x14ac:dyDescent="0.25">
      <c r="A570" s="1">
        <v>36678</v>
      </c>
      <c r="B570">
        <v>1454.6</v>
      </c>
      <c r="C570">
        <f t="shared" si="45"/>
        <v>34</v>
      </c>
      <c r="D570">
        <f t="shared" si="47"/>
        <v>2.3933549204561453E-2</v>
      </c>
      <c r="E570">
        <f t="shared" si="48"/>
        <v>22.928751576292566</v>
      </c>
      <c r="F570">
        <f t="shared" si="44"/>
        <v>21.928751576292566</v>
      </c>
      <c r="K570">
        <f t="shared" si="46"/>
        <v>731.86468662617256</v>
      </c>
    </row>
    <row r="571" spans="1:11" x14ac:dyDescent="0.25">
      <c r="A571" s="1">
        <v>36710</v>
      </c>
      <c r="B571">
        <v>1430.83</v>
      </c>
      <c r="C571">
        <f t="shared" si="45"/>
        <v>-23.769999999999982</v>
      </c>
      <c r="D571">
        <f t="shared" si="47"/>
        <v>-1.6341262202667389E-2</v>
      </c>
      <c r="E571">
        <f t="shared" si="48"/>
        <v>22.554066834804544</v>
      </c>
      <c r="F571">
        <f t="shared" si="44"/>
        <v>21.554066834804544</v>
      </c>
      <c r="K571">
        <f t="shared" si="46"/>
        <v>736.18268827726695</v>
      </c>
    </row>
    <row r="572" spans="1:11" x14ac:dyDescent="0.25">
      <c r="A572" s="1">
        <v>36739</v>
      </c>
      <c r="B572">
        <v>1517.68</v>
      </c>
      <c r="C572">
        <f t="shared" si="45"/>
        <v>86.850000000000136</v>
      </c>
      <c r="D572">
        <f t="shared" si="47"/>
        <v>6.0699034825940287E-2</v>
      </c>
      <c r="E572">
        <f t="shared" si="48"/>
        <v>23.92307692307693</v>
      </c>
      <c r="F572">
        <f t="shared" si="44"/>
        <v>22.92307692307693</v>
      </c>
      <c r="K572">
        <f t="shared" si="46"/>
        <v>740.52616613810278</v>
      </c>
    </row>
    <row r="573" spans="1:11" x14ac:dyDescent="0.25">
      <c r="A573" s="1">
        <v>36770</v>
      </c>
      <c r="B573">
        <v>1436.51</v>
      </c>
      <c r="C573">
        <f t="shared" si="45"/>
        <v>-81.170000000000073</v>
      </c>
      <c r="D573">
        <f t="shared" si="47"/>
        <v>-5.3482947656950129E-2</v>
      </c>
      <c r="E573">
        <f t="shared" si="48"/>
        <v>22.643600252206816</v>
      </c>
      <c r="F573">
        <f t="shared" si="44"/>
        <v>21.643600252206816</v>
      </c>
      <c r="K573">
        <f t="shared" si="46"/>
        <v>744.8952705183176</v>
      </c>
    </row>
    <row r="574" spans="1:11" x14ac:dyDescent="0.25">
      <c r="A574" s="1">
        <v>36801</v>
      </c>
      <c r="B574">
        <v>1429.4</v>
      </c>
      <c r="C574">
        <f t="shared" si="45"/>
        <v>-7.1099999999999</v>
      </c>
      <c r="D574">
        <f t="shared" si="47"/>
        <v>-4.9494956526581089E-3</v>
      </c>
      <c r="E574">
        <f t="shared" si="48"/>
        <v>22.531525851197991</v>
      </c>
      <c r="F574">
        <f t="shared" si="44"/>
        <v>21.531525851197991</v>
      </c>
      <c r="K574">
        <f t="shared" si="46"/>
        <v>749.29015261437564</v>
      </c>
    </row>
    <row r="575" spans="1:11" x14ac:dyDescent="0.25">
      <c r="A575" s="1">
        <v>36831</v>
      </c>
      <c r="B575">
        <v>1314.95</v>
      </c>
      <c r="C575">
        <f t="shared" si="45"/>
        <v>-114.45000000000005</v>
      </c>
      <c r="D575">
        <f t="shared" si="47"/>
        <v>-8.0068560235063688E-2</v>
      </c>
      <c r="E575">
        <f t="shared" si="48"/>
        <v>20.72745901639345</v>
      </c>
      <c r="F575">
        <f t="shared" si="44"/>
        <v>19.72745901639345</v>
      </c>
      <c r="K575">
        <f t="shared" si="46"/>
        <v>753.71096451480048</v>
      </c>
    </row>
    <row r="576" spans="1:11" x14ac:dyDescent="0.25">
      <c r="A576" s="1">
        <v>36861</v>
      </c>
      <c r="B576">
        <v>1320.28</v>
      </c>
      <c r="C576">
        <f t="shared" si="45"/>
        <v>5.3299999999999272</v>
      </c>
      <c r="D576">
        <f t="shared" si="47"/>
        <v>4.0533860603064204E-3</v>
      </c>
      <c r="E576">
        <f t="shared" si="48"/>
        <v>20.811475409836071</v>
      </c>
      <c r="F576">
        <f t="shared" si="44"/>
        <v>19.811475409836071</v>
      </c>
      <c r="K576">
        <f t="shared" si="46"/>
        <v>758.15785920543783</v>
      </c>
    </row>
    <row r="577" spans="1:11" x14ac:dyDescent="0.25">
      <c r="A577" s="1">
        <v>36893</v>
      </c>
      <c r="B577">
        <v>1366.01</v>
      </c>
      <c r="C577">
        <f t="shared" si="45"/>
        <v>45.730000000000018</v>
      </c>
      <c r="D577">
        <f t="shared" si="47"/>
        <v>3.4636592238010133E-2</v>
      </c>
      <c r="E577">
        <f t="shared" si="48"/>
        <v>21.532313997477939</v>
      </c>
      <c r="F577">
        <f t="shared" si="44"/>
        <v>20.532313997477939</v>
      </c>
      <c r="K577">
        <f t="shared" si="46"/>
        <v>762.63099057474994</v>
      </c>
    </row>
    <row r="578" spans="1:11" x14ac:dyDescent="0.25">
      <c r="A578" s="1">
        <v>36923</v>
      </c>
      <c r="B578">
        <v>1239.94</v>
      </c>
      <c r="C578">
        <f t="shared" si="45"/>
        <v>-126.06999999999994</v>
      </c>
      <c r="D578">
        <f t="shared" si="47"/>
        <v>-9.2290686012547446E-2</v>
      </c>
      <c r="E578">
        <f t="shared" si="48"/>
        <v>19.545081967213122</v>
      </c>
      <c r="F578">
        <f t="shared" ref="F578:F641" si="49">E578-1</f>
        <v>18.545081967213122</v>
      </c>
      <c r="K578">
        <f t="shared" si="46"/>
        <v>767.13051341914093</v>
      </c>
    </row>
    <row r="579" spans="1:11" x14ac:dyDescent="0.25">
      <c r="A579" s="1">
        <v>36951</v>
      </c>
      <c r="B579">
        <v>1160.33</v>
      </c>
      <c r="C579">
        <f t="shared" ref="C579:C642" si="50">B579-B578</f>
        <v>-79.610000000000127</v>
      </c>
      <c r="D579">
        <f t="shared" si="47"/>
        <v>-6.4204719583205741E-2</v>
      </c>
      <c r="E579">
        <f t="shared" si="48"/>
        <v>18.290195460277431</v>
      </c>
      <c r="F579">
        <f t="shared" si="49"/>
        <v>17.290195460277431</v>
      </c>
      <c r="K579">
        <f t="shared" si="46"/>
        <v>771.65658344831388</v>
      </c>
    </row>
    <row r="580" spans="1:11" x14ac:dyDescent="0.25">
      <c r="A580" s="1">
        <v>36983</v>
      </c>
      <c r="B580">
        <v>1249.46</v>
      </c>
      <c r="C580">
        <f t="shared" si="50"/>
        <v>89.130000000000109</v>
      </c>
      <c r="D580">
        <f t="shared" si="47"/>
        <v>7.6814354537071444E-2</v>
      </c>
      <c r="E580">
        <f t="shared" si="48"/>
        <v>19.695145018915515</v>
      </c>
      <c r="F580">
        <f t="shared" si="49"/>
        <v>18.695145018915515</v>
      </c>
      <c r="K580">
        <f t="shared" ref="K580:K643" si="51">K579+(K579*I$7)</f>
        <v>776.20935729065889</v>
      </c>
    </row>
    <row r="581" spans="1:11" x14ac:dyDescent="0.25">
      <c r="A581" s="1">
        <v>37012</v>
      </c>
      <c r="B581">
        <v>1255.82</v>
      </c>
      <c r="C581">
        <f t="shared" si="50"/>
        <v>6.3599999999999</v>
      </c>
      <c r="D581">
        <f t="shared" si="47"/>
        <v>5.0901989659532113E-3</v>
      </c>
      <c r="E581">
        <f t="shared" si="48"/>
        <v>19.795397225725097</v>
      </c>
      <c r="F581">
        <f t="shared" si="49"/>
        <v>18.795397225725097</v>
      </c>
      <c r="K581">
        <f t="shared" si="51"/>
        <v>780.78899249867379</v>
      </c>
    </row>
    <row r="582" spans="1:11" x14ac:dyDescent="0.25">
      <c r="A582" s="1">
        <v>37043</v>
      </c>
      <c r="B582">
        <v>1224.3800000000001</v>
      </c>
      <c r="C582">
        <f t="shared" si="50"/>
        <v>-31.439999999999827</v>
      </c>
      <c r="D582">
        <f t="shared" si="47"/>
        <v>-2.5035435014572015E-2</v>
      </c>
      <c r="E582">
        <f t="shared" si="48"/>
        <v>19.299810844892818</v>
      </c>
      <c r="F582">
        <f t="shared" si="49"/>
        <v>18.299810844892818</v>
      </c>
      <c r="K582">
        <f t="shared" si="51"/>
        <v>785.39564755441597</v>
      </c>
    </row>
    <row r="583" spans="1:11" x14ac:dyDescent="0.25">
      <c r="A583" s="1">
        <v>37074</v>
      </c>
      <c r="B583">
        <v>1211.23</v>
      </c>
      <c r="C583">
        <f t="shared" si="50"/>
        <v>-13.150000000000091</v>
      </c>
      <c r="D583">
        <f t="shared" si="47"/>
        <v>-1.0740129698296354E-2</v>
      </c>
      <c r="E583">
        <f t="shared" si="48"/>
        <v>19.092528373266081</v>
      </c>
      <c r="F583">
        <f t="shared" si="49"/>
        <v>18.092528373266081</v>
      </c>
      <c r="K583">
        <f t="shared" si="51"/>
        <v>790.02948187498703</v>
      </c>
    </row>
    <row r="584" spans="1:11" x14ac:dyDescent="0.25">
      <c r="A584" s="1">
        <v>37104</v>
      </c>
      <c r="B584">
        <v>1133.58</v>
      </c>
      <c r="C584">
        <f t="shared" si="50"/>
        <v>-77.650000000000091</v>
      </c>
      <c r="D584">
        <f t="shared" si="47"/>
        <v>-6.410838569057907E-2</v>
      </c>
      <c r="E584">
        <f t="shared" si="48"/>
        <v>17.868537200504413</v>
      </c>
      <c r="F584">
        <f t="shared" si="49"/>
        <v>16.868537200504413</v>
      </c>
      <c r="K584">
        <f t="shared" si="51"/>
        <v>794.69065581804944</v>
      </c>
    </row>
    <row r="585" spans="1:11" x14ac:dyDescent="0.25">
      <c r="A585" s="1">
        <v>37138</v>
      </c>
      <c r="B585">
        <v>1040.94</v>
      </c>
      <c r="C585">
        <f t="shared" si="50"/>
        <v>-92.639999999999873</v>
      </c>
      <c r="D585">
        <f t="shared" si="47"/>
        <v>-8.1723389615201286E-2</v>
      </c>
      <c r="E585">
        <f t="shared" si="48"/>
        <v>16.408259773013874</v>
      </c>
      <c r="F585">
        <f t="shared" si="49"/>
        <v>15.408259773013874</v>
      </c>
      <c r="K585">
        <f t="shared" si="51"/>
        <v>799.37933068737595</v>
      </c>
    </row>
    <row r="586" spans="1:11" x14ac:dyDescent="0.25">
      <c r="A586" s="1">
        <v>37165</v>
      </c>
      <c r="B586">
        <v>1059.78</v>
      </c>
      <c r="C586">
        <f t="shared" si="50"/>
        <v>18.839999999999918</v>
      </c>
      <c r="D586">
        <f t="shared" si="47"/>
        <v>1.8099025880454124E-2</v>
      </c>
      <c r="E586">
        <f t="shared" si="48"/>
        <v>16.705233291298867</v>
      </c>
      <c r="F586">
        <f t="shared" si="49"/>
        <v>15.705233291298867</v>
      </c>
      <c r="K586">
        <f t="shared" si="51"/>
        <v>804.09566873843153</v>
      </c>
    </row>
    <row r="587" spans="1:11" x14ac:dyDescent="0.25">
      <c r="A587" s="1">
        <v>37196</v>
      </c>
      <c r="B587">
        <v>1139.45</v>
      </c>
      <c r="C587">
        <f t="shared" si="50"/>
        <v>79.670000000000073</v>
      </c>
      <c r="D587">
        <f t="shared" si="47"/>
        <v>7.5175979920360902E-2</v>
      </c>
      <c r="E587">
        <f t="shared" si="48"/>
        <v>17.961065573770497</v>
      </c>
      <c r="F587">
        <f t="shared" si="49"/>
        <v>16.961065573770497</v>
      </c>
      <c r="K587">
        <f t="shared" si="51"/>
        <v>808.83983318398828</v>
      </c>
    </row>
    <row r="588" spans="1:11" x14ac:dyDescent="0.25">
      <c r="A588" s="1">
        <v>37228</v>
      </c>
      <c r="B588">
        <v>1148.08</v>
      </c>
      <c r="C588">
        <f t="shared" si="50"/>
        <v>8.6299999999998818</v>
      </c>
      <c r="D588">
        <f t="shared" si="47"/>
        <v>7.573829479134566E-3</v>
      </c>
      <c r="E588">
        <f t="shared" si="48"/>
        <v>18.097099621689789</v>
      </c>
      <c r="F588">
        <f t="shared" si="49"/>
        <v>17.097099621689789</v>
      </c>
      <c r="K588">
        <f t="shared" si="51"/>
        <v>813.6119881997738</v>
      </c>
    </row>
    <row r="589" spans="1:11" x14ac:dyDescent="0.25">
      <c r="A589" s="1">
        <v>37258</v>
      </c>
      <c r="B589">
        <v>1130.2</v>
      </c>
      <c r="C589">
        <f t="shared" si="50"/>
        <v>-17.879999999999882</v>
      </c>
      <c r="D589">
        <f t="shared" si="47"/>
        <v>-1.5573827607832104E-2</v>
      </c>
      <c r="E589">
        <f t="shared" si="48"/>
        <v>17.815258511979827</v>
      </c>
      <c r="F589">
        <f t="shared" si="49"/>
        <v>16.815258511979827</v>
      </c>
      <c r="K589">
        <f t="shared" si="51"/>
        <v>818.41229893015247</v>
      </c>
    </row>
    <row r="590" spans="1:11" x14ac:dyDescent="0.25">
      <c r="A590" s="1">
        <v>37288</v>
      </c>
      <c r="B590">
        <v>1106.73</v>
      </c>
      <c r="C590">
        <f t="shared" si="50"/>
        <v>-23.470000000000027</v>
      </c>
      <c r="D590">
        <f t="shared" si="47"/>
        <v>-2.0766236064413402E-2</v>
      </c>
      <c r="E590">
        <f t="shared" si="48"/>
        <v>17.445302648171506</v>
      </c>
      <c r="F590">
        <f t="shared" si="49"/>
        <v>16.445302648171506</v>
      </c>
      <c r="K590">
        <f t="shared" si="51"/>
        <v>823.24093149384032</v>
      </c>
    </row>
    <row r="591" spans="1:11" x14ac:dyDescent="0.25">
      <c r="A591" s="1">
        <v>37316</v>
      </c>
      <c r="B591">
        <v>1147.3900000000001</v>
      </c>
      <c r="C591">
        <f t="shared" si="50"/>
        <v>40.660000000000082</v>
      </c>
      <c r="D591">
        <f t="shared" si="47"/>
        <v>3.673886133022515E-2</v>
      </c>
      <c r="E591">
        <f t="shared" si="48"/>
        <v>18.086223203026488</v>
      </c>
      <c r="F591">
        <f t="shared" si="49"/>
        <v>17.086223203026488</v>
      </c>
      <c r="K591">
        <f t="shared" si="51"/>
        <v>828.09805298965398</v>
      </c>
    </row>
    <row r="592" spans="1:11" x14ac:dyDescent="0.25">
      <c r="A592" s="1">
        <v>37347</v>
      </c>
      <c r="B592">
        <v>1076.92</v>
      </c>
      <c r="C592">
        <f t="shared" si="50"/>
        <v>-70.470000000000027</v>
      </c>
      <c r="D592">
        <f t="shared" si="47"/>
        <v>-6.1417652236815751E-2</v>
      </c>
      <c r="E592">
        <f t="shared" si="48"/>
        <v>16.97540983606558</v>
      </c>
      <c r="F592">
        <f t="shared" si="49"/>
        <v>15.97540983606558</v>
      </c>
      <c r="K592">
        <f t="shared" si="51"/>
        <v>832.9838315022929</v>
      </c>
    </row>
    <row r="593" spans="1:11" x14ac:dyDescent="0.25">
      <c r="A593" s="1">
        <v>37377</v>
      </c>
      <c r="B593">
        <v>1067.1400000000001</v>
      </c>
      <c r="C593">
        <f t="shared" si="50"/>
        <v>-9.7799999999999727</v>
      </c>
      <c r="D593">
        <f t="shared" si="47"/>
        <v>-9.0814545184414557E-3</v>
      </c>
      <c r="E593">
        <f t="shared" si="48"/>
        <v>16.821248423707448</v>
      </c>
      <c r="F593">
        <f t="shared" si="49"/>
        <v>15.821248423707448</v>
      </c>
      <c r="K593">
        <f t="shared" si="51"/>
        <v>837.89843610815637</v>
      </c>
    </row>
    <row r="594" spans="1:11" x14ac:dyDescent="0.25">
      <c r="A594" s="1">
        <v>37410</v>
      </c>
      <c r="B594">
        <v>989.82</v>
      </c>
      <c r="C594">
        <f t="shared" si="50"/>
        <v>-77.32000000000005</v>
      </c>
      <c r="D594">
        <f t="shared" si="47"/>
        <v>-7.2455347939351947E-2</v>
      </c>
      <c r="E594">
        <f t="shared" si="48"/>
        <v>15.60245901639345</v>
      </c>
      <c r="F594">
        <f t="shared" si="49"/>
        <v>14.60245901639345</v>
      </c>
      <c r="K594">
        <f t="shared" si="51"/>
        <v>842.84203688119453</v>
      </c>
    </row>
    <row r="595" spans="1:11" x14ac:dyDescent="0.25">
      <c r="A595" s="1">
        <v>37438</v>
      </c>
      <c r="B595">
        <v>911.62</v>
      </c>
      <c r="C595">
        <f t="shared" si="50"/>
        <v>-78.200000000000045</v>
      </c>
      <c r="D595">
        <f t="shared" si="47"/>
        <v>-7.9004263401426564E-2</v>
      </c>
      <c r="E595">
        <f t="shared" si="48"/>
        <v>14.36979823455234</v>
      </c>
      <c r="F595">
        <f t="shared" si="49"/>
        <v>13.36979823455234</v>
      </c>
      <c r="K595">
        <f t="shared" si="51"/>
        <v>847.81480489879357</v>
      </c>
    </row>
    <row r="596" spans="1:11" x14ac:dyDescent="0.25">
      <c r="A596" s="1">
        <v>37469</v>
      </c>
      <c r="B596">
        <v>916.07</v>
      </c>
      <c r="C596">
        <f t="shared" si="50"/>
        <v>4.4500000000000455</v>
      </c>
      <c r="D596">
        <f t="shared" si="47"/>
        <v>4.8814198898664415E-3</v>
      </c>
      <c r="E596">
        <f t="shared" si="48"/>
        <v>14.439943253467851</v>
      </c>
      <c r="F596">
        <f t="shared" si="49"/>
        <v>13.439943253467851</v>
      </c>
      <c r="K596">
        <f t="shared" si="51"/>
        <v>852.81691224769645</v>
      </c>
    </row>
    <row r="597" spans="1:11" x14ac:dyDescent="0.25">
      <c r="A597" s="1">
        <v>37502</v>
      </c>
      <c r="B597">
        <v>815.28</v>
      </c>
      <c r="C597">
        <f t="shared" si="50"/>
        <v>-100.79000000000008</v>
      </c>
      <c r="D597">
        <f t="shared" si="47"/>
        <v>-0.11002434311788409</v>
      </c>
      <c r="E597">
        <f t="shared" si="48"/>
        <v>12.851197982345528</v>
      </c>
      <c r="F597">
        <f t="shared" si="49"/>
        <v>11.851197982345528</v>
      </c>
      <c r="K597">
        <f t="shared" si="51"/>
        <v>857.84853202995782</v>
      </c>
    </row>
    <row r="598" spans="1:11" x14ac:dyDescent="0.25">
      <c r="A598" s="1">
        <v>37530</v>
      </c>
      <c r="B598">
        <v>885.76</v>
      </c>
      <c r="C598">
        <f t="shared" si="50"/>
        <v>70.480000000000018</v>
      </c>
      <c r="D598">
        <f t="shared" si="47"/>
        <v>8.6448827396722619E-2</v>
      </c>
      <c r="E598">
        <f t="shared" si="48"/>
        <v>13.962168978562428</v>
      </c>
      <c r="F598">
        <f t="shared" si="49"/>
        <v>12.962168978562428</v>
      </c>
      <c r="K598">
        <f t="shared" si="51"/>
        <v>862.90983836893463</v>
      </c>
    </row>
    <row r="599" spans="1:11" x14ac:dyDescent="0.25">
      <c r="A599" s="1">
        <v>37561</v>
      </c>
      <c r="B599">
        <v>936.31</v>
      </c>
      <c r="C599">
        <f t="shared" si="50"/>
        <v>50.549999999999955</v>
      </c>
      <c r="D599">
        <f t="shared" si="47"/>
        <v>5.7069635115606886E-2</v>
      </c>
      <c r="E599">
        <f t="shared" si="48"/>
        <v>14.758984867591431</v>
      </c>
      <c r="F599">
        <f t="shared" si="49"/>
        <v>13.758984867591431</v>
      </c>
      <c r="K599">
        <f t="shared" si="51"/>
        <v>868.00100641531139</v>
      </c>
    </row>
    <row r="600" spans="1:11" x14ac:dyDescent="0.25">
      <c r="A600" s="1">
        <v>37592</v>
      </c>
      <c r="B600">
        <v>879.82</v>
      </c>
      <c r="C600">
        <f t="shared" si="50"/>
        <v>-56.489999999999895</v>
      </c>
      <c r="D600">
        <f t="shared" si="47"/>
        <v>-6.0332582157618629E-2</v>
      </c>
      <c r="E600">
        <f t="shared" si="48"/>
        <v>13.868537200504422</v>
      </c>
      <c r="F600">
        <f t="shared" si="49"/>
        <v>12.868537200504422</v>
      </c>
      <c r="K600">
        <f t="shared" si="51"/>
        <v>873.12221235316179</v>
      </c>
    </row>
    <row r="601" spans="1:11" x14ac:dyDescent="0.25">
      <c r="A601" s="1">
        <v>37623</v>
      </c>
      <c r="B601">
        <v>855.7</v>
      </c>
      <c r="C601">
        <f t="shared" si="50"/>
        <v>-24.120000000000005</v>
      </c>
      <c r="D601">
        <f t="shared" si="47"/>
        <v>-2.7414698461048853E-2</v>
      </c>
      <c r="E601">
        <f t="shared" si="48"/>
        <v>13.488335435056754</v>
      </c>
      <c r="F601">
        <f t="shared" si="49"/>
        <v>12.488335435056754</v>
      </c>
      <c r="K601">
        <f t="shared" si="51"/>
        <v>878.27363340604541</v>
      </c>
    </row>
    <row r="602" spans="1:11" x14ac:dyDescent="0.25">
      <c r="A602" s="1">
        <v>37655</v>
      </c>
      <c r="B602">
        <v>841.15</v>
      </c>
      <c r="C602">
        <f t="shared" si="50"/>
        <v>-14.550000000000068</v>
      </c>
      <c r="D602">
        <f t="shared" si="47"/>
        <v>-1.7003622764987809E-2</v>
      </c>
      <c r="E602">
        <f t="shared" si="48"/>
        <v>13.258984867591431</v>
      </c>
      <c r="F602">
        <f t="shared" si="49"/>
        <v>12.258984867591431</v>
      </c>
      <c r="K602">
        <f t="shared" si="51"/>
        <v>883.45544784314109</v>
      </c>
    </row>
    <row r="603" spans="1:11" x14ac:dyDescent="0.25">
      <c r="A603" s="1">
        <v>37683</v>
      </c>
      <c r="B603">
        <v>848.18</v>
      </c>
      <c r="C603">
        <f t="shared" si="50"/>
        <v>7.0299999999999727</v>
      </c>
      <c r="D603">
        <f t="shared" si="47"/>
        <v>8.3576056589193051E-3</v>
      </c>
      <c r="E603">
        <f t="shared" si="48"/>
        <v>13.36979823455234</v>
      </c>
      <c r="F603">
        <f t="shared" si="49"/>
        <v>12.36979823455234</v>
      </c>
      <c r="K603">
        <f t="shared" si="51"/>
        <v>888.66783498541565</v>
      </c>
    </row>
    <row r="604" spans="1:11" x14ac:dyDescent="0.25">
      <c r="A604" s="1">
        <v>37712</v>
      </c>
      <c r="B604">
        <v>916.92</v>
      </c>
      <c r="C604">
        <f t="shared" si="50"/>
        <v>68.740000000000009</v>
      </c>
      <c r="D604">
        <f t="shared" si="47"/>
        <v>8.1044117993822079E-2</v>
      </c>
      <c r="E604">
        <f t="shared" si="48"/>
        <v>14.453341740226993</v>
      </c>
      <c r="F604">
        <f t="shared" si="49"/>
        <v>13.453341740226993</v>
      </c>
      <c r="K604">
        <f t="shared" si="51"/>
        <v>893.91097521182962</v>
      </c>
    </row>
    <row r="605" spans="1:11" x14ac:dyDescent="0.25">
      <c r="A605" s="1">
        <v>37742</v>
      </c>
      <c r="B605">
        <v>963.59</v>
      </c>
      <c r="C605">
        <f t="shared" si="50"/>
        <v>46.670000000000073</v>
      </c>
      <c r="D605">
        <f t="shared" si="47"/>
        <v>5.0898660733760932E-2</v>
      </c>
      <c r="E605">
        <f t="shared" si="48"/>
        <v>15.188997477931911</v>
      </c>
      <c r="F605">
        <f t="shared" si="49"/>
        <v>14.188997477931911</v>
      </c>
      <c r="K605">
        <f t="shared" si="51"/>
        <v>899.18504996557942</v>
      </c>
    </row>
    <row r="606" spans="1:11" x14ac:dyDescent="0.25">
      <c r="A606" s="1">
        <v>37774</v>
      </c>
      <c r="B606">
        <v>974.5</v>
      </c>
      <c r="C606">
        <f t="shared" si="50"/>
        <v>10.909999999999968</v>
      </c>
      <c r="D606">
        <f t="shared" si="47"/>
        <v>1.1322242862628264E-2</v>
      </c>
      <c r="E606">
        <f t="shared" si="48"/>
        <v>15.360970996216905</v>
      </c>
      <c r="F606">
        <f t="shared" si="49"/>
        <v>14.360970996216905</v>
      </c>
      <c r="K606">
        <f t="shared" si="51"/>
        <v>904.49024176037631</v>
      </c>
    </row>
    <row r="607" spans="1:11" x14ac:dyDescent="0.25">
      <c r="A607" s="1">
        <v>37803</v>
      </c>
      <c r="B607">
        <v>990.31</v>
      </c>
      <c r="C607">
        <f t="shared" si="50"/>
        <v>15.809999999999945</v>
      </c>
      <c r="D607">
        <f t="shared" si="47"/>
        <v>1.6223704463827548E-2</v>
      </c>
      <c r="E607">
        <f t="shared" si="48"/>
        <v>15.610182849936955</v>
      </c>
      <c r="F607">
        <f t="shared" si="49"/>
        <v>14.610182849936955</v>
      </c>
      <c r="K607">
        <f t="shared" si="51"/>
        <v>909.82673418676256</v>
      </c>
    </row>
    <row r="608" spans="1:11" x14ac:dyDescent="0.25">
      <c r="A608" s="1">
        <v>37834</v>
      </c>
      <c r="B608">
        <v>1008.01</v>
      </c>
      <c r="C608">
        <f t="shared" si="50"/>
        <v>17.700000000000045</v>
      </c>
      <c r="D608">
        <f t="shared" si="47"/>
        <v>1.7873191222950436E-2</v>
      </c>
      <c r="E608">
        <f t="shared" si="48"/>
        <v>15.889186633039099</v>
      </c>
      <c r="F608">
        <f t="shared" si="49"/>
        <v>14.889186633039099</v>
      </c>
      <c r="K608">
        <f t="shared" si="51"/>
        <v>915.19471191846446</v>
      </c>
    </row>
    <row r="609" spans="1:11" x14ac:dyDescent="0.25">
      <c r="A609" s="1">
        <v>37866</v>
      </c>
      <c r="B609">
        <v>995.97</v>
      </c>
      <c r="C609">
        <f t="shared" si="50"/>
        <v>-12.039999999999964</v>
      </c>
      <c r="D609">
        <f t="shared" si="47"/>
        <v>-1.1944325949147294E-2</v>
      </c>
      <c r="E609">
        <f t="shared" si="48"/>
        <v>15.699401008827246</v>
      </c>
      <c r="F609">
        <f t="shared" si="49"/>
        <v>14.699401008827246</v>
      </c>
      <c r="K609">
        <f t="shared" si="51"/>
        <v>920.59436071878338</v>
      </c>
    </row>
    <row r="610" spans="1:11" x14ac:dyDescent="0.25">
      <c r="A610" s="1">
        <v>37895</v>
      </c>
      <c r="B610">
        <v>1050.71</v>
      </c>
      <c r="C610">
        <f t="shared" si="50"/>
        <v>54.740000000000009</v>
      </c>
      <c r="D610">
        <f t="shared" si="47"/>
        <v>5.4961494824141297E-2</v>
      </c>
      <c r="E610">
        <f t="shared" si="48"/>
        <v>16.562263556116022</v>
      </c>
      <c r="F610">
        <f t="shared" si="49"/>
        <v>15.562263556116022</v>
      </c>
      <c r="K610">
        <f t="shared" si="51"/>
        <v>926.02586744702421</v>
      </c>
    </row>
    <row r="611" spans="1:11" x14ac:dyDescent="0.25">
      <c r="A611" s="1">
        <v>37928</v>
      </c>
      <c r="B611">
        <v>1058.2</v>
      </c>
      <c r="C611">
        <f t="shared" si="50"/>
        <v>7.4900000000000091</v>
      </c>
      <c r="D611">
        <f t="shared" ref="D611:D674" si="52">C611/B610</f>
        <v>7.1285131006652725E-3</v>
      </c>
      <c r="E611">
        <f t="shared" ref="E611:E674" si="53">E610+(E610*D611)</f>
        <v>16.680327868852466</v>
      </c>
      <c r="F611">
        <f t="shared" si="49"/>
        <v>15.680327868852466</v>
      </c>
      <c r="K611">
        <f t="shared" si="51"/>
        <v>931.48942006496168</v>
      </c>
    </row>
    <row r="612" spans="1:11" x14ac:dyDescent="0.25">
      <c r="A612" s="1">
        <v>37956</v>
      </c>
      <c r="B612">
        <v>1111.92</v>
      </c>
      <c r="C612">
        <f t="shared" si="50"/>
        <v>53.720000000000027</v>
      </c>
      <c r="D612">
        <f t="shared" si="52"/>
        <v>5.076545076545079E-2</v>
      </c>
      <c r="E612">
        <f t="shared" si="53"/>
        <v>17.527112232030273</v>
      </c>
      <c r="F612">
        <f t="shared" si="49"/>
        <v>16.527112232030273</v>
      </c>
      <c r="K612">
        <f t="shared" si="51"/>
        <v>936.98520764334501</v>
      </c>
    </row>
    <row r="613" spans="1:11" x14ac:dyDescent="0.25">
      <c r="A613" s="1">
        <v>37988</v>
      </c>
      <c r="B613">
        <v>1131.1300000000001</v>
      </c>
      <c r="C613">
        <f t="shared" si="50"/>
        <v>19.210000000000036</v>
      </c>
      <c r="D613">
        <f t="shared" si="52"/>
        <v>1.7276422764227674E-2</v>
      </c>
      <c r="E613">
        <f t="shared" si="53"/>
        <v>17.829918032786892</v>
      </c>
      <c r="F613">
        <f t="shared" si="49"/>
        <v>16.829918032786892</v>
      </c>
      <c r="K613">
        <f t="shared" si="51"/>
        <v>942.51342036844073</v>
      </c>
    </row>
    <row r="614" spans="1:11" x14ac:dyDescent="0.25">
      <c r="A614" s="1">
        <v>38019</v>
      </c>
      <c r="B614">
        <v>1144.94</v>
      </c>
      <c r="C614">
        <f t="shared" si="50"/>
        <v>13.809999999999945</v>
      </c>
      <c r="D614">
        <f t="shared" si="52"/>
        <v>1.2209029908144903E-2</v>
      </c>
      <c r="E614">
        <f t="shared" si="53"/>
        <v>18.047604035308961</v>
      </c>
      <c r="F614">
        <f t="shared" si="49"/>
        <v>17.047604035308961</v>
      </c>
      <c r="K614">
        <f t="shared" si="51"/>
        <v>948.07424954861449</v>
      </c>
    </row>
    <row r="615" spans="1:11" x14ac:dyDescent="0.25">
      <c r="A615" s="1">
        <v>38047</v>
      </c>
      <c r="B615">
        <v>1126.21</v>
      </c>
      <c r="C615">
        <f t="shared" si="50"/>
        <v>-18.730000000000018</v>
      </c>
      <c r="D615">
        <f t="shared" si="52"/>
        <v>-1.635893583943265E-2</v>
      </c>
      <c r="E615">
        <f t="shared" si="53"/>
        <v>17.752364438839855</v>
      </c>
      <c r="F615">
        <f t="shared" si="49"/>
        <v>16.752364438839855</v>
      </c>
      <c r="K615">
        <f t="shared" si="51"/>
        <v>953.66788762095132</v>
      </c>
    </row>
    <row r="616" spans="1:11" x14ac:dyDescent="0.25">
      <c r="A616" s="1">
        <v>38078</v>
      </c>
      <c r="B616">
        <v>1107.3</v>
      </c>
      <c r="C616">
        <f t="shared" si="50"/>
        <v>-18.910000000000082</v>
      </c>
      <c r="D616">
        <f t="shared" si="52"/>
        <v>-1.6790829419024943E-2</v>
      </c>
      <c r="E616">
        <f t="shared" si="53"/>
        <v>17.454287515762932</v>
      </c>
      <c r="F616">
        <f t="shared" si="49"/>
        <v>16.454287515762932</v>
      </c>
      <c r="K616">
        <f t="shared" si="51"/>
        <v>959.2945281579149</v>
      </c>
    </row>
    <row r="617" spans="1:11" x14ac:dyDescent="0.25">
      <c r="A617" s="1">
        <v>38110</v>
      </c>
      <c r="B617">
        <v>1120.68</v>
      </c>
      <c r="C617">
        <f t="shared" si="50"/>
        <v>13.380000000000109</v>
      </c>
      <c r="D617">
        <f t="shared" si="52"/>
        <v>1.208344622053654E-2</v>
      </c>
      <c r="E617">
        <f t="shared" si="53"/>
        <v>17.665195460277435</v>
      </c>
      <c r="F617">
        <f t="shared" si="49"/>
        <v>16.665195460277435</v>
      </c>
      <c r="K617">
        <f t="shared" si="51"/>
        <v>964.95436587404663</v>
      </c>
    </row>
    <row r="618" spans="1:11" x14ac:dyDescent="0.25">
      <c r="A618" s="1">
        <v>38139</v>
      </c>
      <c r="B618">
        <v>1140.8399999999999</v>
      </c>
      <c r="C618">
        <f t="shared" si="50"/>
        <v>20.159999999999854</v>
      </c>
      <c r="D618">
        <f t="shared" si="52"/>
        <v>1.7989078059749308E-2</v>
      </c>
      <c r="E618">
        <f t="shared" si="53"/>
        <v>17.982976040353094</v>
      </c>
      <c r="F618">
        <f t="shared" si="49"/>
        <v>16.982976040353094</v>
      </c>
      <c r="K618">
        <f t="shared" si="51"/>
        <v>970.64759663270354</v>
      </c>
    </row>
    <row r="619" spans="1:11" x14ac:dyDescent="0.25">
      <c r="A619" s="1">
        <v>38169</v>
      </c>
      <c r="B619">
        <v>1101.72</v>
      </c>
      <c r="C619">
        <f t="shared" si="50"/>
        <v>-39.119999999999891</v>
      </c>
      <c r="D619">
        <f t="shared" si="52"/>
        <v>-3.4290522772693711E-2</v>
      </c>
      <c r="E619">
        <f t="shared" si="53"/>
        <v>17.36633039092056</v>
      </c>
      <c r="F619">
        <f t="shared" si="49"/>
        <v>16.36633039092056</v>
      </c>
      <c r="K619">
        <f t="shared" si="51"/>
        <v>976.3744174528365</v>
      </c>
    </row>
    <row r="620" spans="1:11" x14ac:dyDescent="0.25">
      <c r="A620" s="1">
        <v>38201</v>
      </c>
      <c r="B620">
        <v>1104.24</v>
      </c>
      <c r="C620">
        <f t="shared" si="50"/>
        <v>2.5199999999999818</v>
      </c>
      <c r="D620">
        <f t="shared" si="52"/>
        <v>2.287332534582273E-3</v>
      </c>
      <c r="E620">
        <f t="shared" si="53"/>
        <v>17.406052963430017</v>
      </c>
      <c r="F620">
        <f t="shared" si="49"/>
        <v>16.406052963430017</v>
      </c>
      <c r="K620">
        <f t="shared" si="51"/>
        <v>982.13502651580825</v>
      </c>
    </row>
    <row r="621" spans="1:11" x14ac:dyDescent="0.25">
      <c r="A621" s="1">
        <v>38231</v>
      </c>
      <c r="B621">
        <v>1114.58</v>
      </c>
      <c r="C621">
        <f t="shared" si="50"/>
        <v>10.339999999999918</v>
      </c>
      <c r="D621">
        <f t="shared" si="52"/>
        <v>9.3639063971599629E-3</v>
      </c>
      <c r="E621">
        <f t="shared" si="53"/>
        <v>17.569041614123584</v>
      </c>
      <c r="F621">
        <f t="shared" si="49"/>
        <v>16.569041614123584</v>
      </c>
      <c r="K621">
        <f t="shared" si="51"/>
        <v>987.92962317225147</v>
      </c>
    </row>
    <row r="622" spans="1:11" x14ac:dyDescent="0.25">
      <c r="A622" s="1">
        <v>38261</v>
      </c>
      <c r="B622">
        <v>1130.2</v>
      </c>
      <c r="C622">
        <f t="shared" si="50"/>
        <v>15.620000000000118</v>
      </c>
      <c r="D622">
        <f t="shared" si="52"/>
        <v>1.4014247519245024E-2</v>
      </c>
      <c r="E622">
        <f t="shared" si="53"/>
        <v>17.815258511979827</v>
      </c>
      <c r="F622">
        <f t="shared" si="49"/>
        <v>16.815258511979827</v>
      </c>
      <c r="K622">
        <f t="shared" si="51"/>
        <v>993.75840794896772</v>
      </c>
    </row>
    <row r="623" spans="1:11" x14ac:dyDescent="0.25">
      <c r="A623" s="1">
        <v>38292</v>
      </c>
      <c r="B623">
        <v>1173.82</v>
      </c>
      <c r="C623">
        <f t="shared" si="50"/>
        <v>43.619999999999891</v>
      </c>
      <c r="D623">
        <f t="shared" si="52"/>
        <v>3.8594938948858508E-2</v>
      </c>
      <c r="E623">
        <f t="shared" si="53"/>
        <v>18.502837326607821</v>
      </c>
      <c r="F623">
        <f t="shared" si="49"/>
        <v>17.502837326607821</v>
      </c>
      <c r="K623">
        <f t="shared" si="51"/>
        <v>999.62158255586667</v>
      </c>
    </row>
    <row r="624" spans="1:11" x14ac:dyDescent="0.25">
      <c r="A624" s="1">
        <v>38322</v>
      </c>
      <c r="B624">
        <v>1211.92</v>
      </c>
      <c r="C624">
        <f t="shared" si="50"/>
        <v>38.100000000000136</v>
      </c>
      <c r="D624">
        <f t="shared" si="52"/>
        <v>3.2458128162750795E-2</v>
      </c>
      <c r="E624">
        <f t="shared" si="53"/>
        <v>19.103404791929385</v>
      </c>
      <c r="F624">
        <f t="shared" si="49"/>
        <v>18.103404791929385</v>
      </c>
      <c r="K624">
        <f t="shared" si="51"/>
        <v>1005.5193498929463</v>
      </c>
    </row>
    <row r="625" spans="1:11" x14ac:dyDescent="0.25">
      <c r="A625" s="1">
        <v>38355</v>
      </c>
      <c r="B625">
        <v>1181.27</v>
      </c>
      <c r="C625">
        <f t="shared" si="50"/>
        <v>-30.650000000000091</v>
      </c>
      <c r="D625">
        <f t="shared" si="52"/>
        <v>-2.5290448214403665E-2</v>
      </c>
      <c r="E625">
        <f t="shared" si="53"/>
        <v>18.620271122320304</v>
      </c>
      <c r="F625">
        <f t="shared" si="49"/>
        <v>17.620271122320304</v>
      </c>
      <c r="K625">
        <f t="shared" si="51"/>
        <v>1011.4519140573146</v>
      </c>
    </row>
    <row r="626" spans="1:11" x14ac:dyDescent="0.25">
      <c r="A626" s="1">
        <v>38384</v>
      </c>
      <c r="B626">
        <v>1203.5999999999999</v>
      </c>
      <c r="C626">
        <f t="shared" si="50"/>
        <v>22.329999999999927</v>
      </c>
      <c r="D626">
        <f t="shared" si="52"/>
        <v>1.890338364641439E-2</v>
      </c>
      <c r="E626">
        <f t="shared" si="53"/>
        <v>18.972257250945777</v>
      </c>
      <c r="F626">
        <f t="shared" si="49"/>
        <v>17.972257250945777</v>
      </c>
      <c r="K626">
        <f t="shared" si="51"/>
        <v>1017.4194803502528</v>
      </c>
    </row>
    <row r="627" spans="1:11" x14ac:dyDescent="0.25">
      <c r="A627" s="1">
        <v>38412</v>
      </c>
      <c r="B627">
        <v>1180.5899999999999</v>
      </c>
      <c r="C627">
        <f t="shared" si="50"/>
        <v>-23.009999999999991</v>
      </c>
      <c r="D627">
        <f t="shared" si="52"/>
        <v>-1.9117647058823524E-2</v>
      </c>
      <c r="E627">
        <f t="shared" si="53"/>
        <v>18.60955233291299</v>
      </c>
      <c r="F627">
        <f t="shared" si="49"/>
        <v>17.60955233291299</v>
      </c>
      <c r="K627">
        <f t="shared" si="51"/>
        <v>1023.4222552843192</v>
      </c>
    </row>
    <row r="628" spans="1:11" x14ac:dyDescent="0.25">
      <c r="A628" s="1">
        <v>38443</v>
      </c>
      <c r="B628">
        <v>1156.8499999999999</v>
      </c>
      <c r="C628">
        <f t="shared" si="50"/>
        <v>-23.740000000000009</v>
      </c>
      <c r="D628">
        <f t="shared" si="52"/>
        <v>-2.0108589772910163E-2</v>
      </c>
      <c r="E628">
        <f t="shared" si="53"/>
        <v>18.235340479192939</v>
      </c>
      <c r="F628">
        <f t="shared" si="49"/>
        <v>17.235340479192939</v>
      </c>
      <c r="K628">
        <f t="shared" si="51"/>
        <v>1029.4604465904968</v>
      </c>
    </row>
    <row r="629" spans="1:11" x14ac:dyDescent="0.25">
      <c r="A629" s="1">
        <v>38474</v>
      </c>
      <c r="B629">
        <v>1191.5</v>
      </c>
      <c r="C629">
        <f t="shared" si="50"/>
        <v>34.650000000000091</v>
      </c>
      <c r="D629">
        <f t="shared" si="52"/>
        <v>2.9952024895189604E-2</v>
      </c>
      <c r="E629">
        <f t="shared" si="53"/>
        <v>18.781525851197983</v>
      </c>
      <c r="F629">
        <f t="shared" si="49"/>
        <v>17.781525851197983</v>
      </c>
      <c r="K629">
        <f t="shared" si="51"/>
        <v>1035.5342632253808</v>
      </c>
    </row>
    <row r="630" spans="1:11" x14ac:dyDescent="0.25">
      <c r="A630" s="1">
        <v>38504</v>
      </c>
      <c r="B630">
        <v>1191.33</v>
      </c>
      <c r="C630">
        <f t="shared" si="50"/>
        <v>-0.17000000000007276</v>
      </c>
      <c r="D630">
        <f t="shared" si="52"/>
        <v>-1.4267729752419031E-4</v>
      </c>
      <c r="E630">
        <f t="shared" si="53"/>
        <v>18.778846153846153</v>
      </c>
      <c r="F630">
        <f t="shared" si="49"/>
        <v>17.778846153846153</v>
      </c>
      <c r="K630">
        <f t="shared" si="51"/>
        <v>1041.6439153784106</v>
      </c>
    </row>
    <row r="631" spans="1:11" x14ac:dyDescent="0.25">
      <c r="A631" s="1">
        <v>38534</v>
      </c>
      <c r="B631">
        <v>1234.18</v>
      </c>
      <c r="C631">
        <f t="shared" si="50"/>
        <v>42.850000000000136</v>
      </c>
      <c r="D631">
        <f t="shared" si="52"/>
        <v>3.5968203604375061E-2</v>
      </c>
      <c r="E631">
        <f t="shared" si="53"/>
        <v>19.454287515762928</v>
      </c>
      <c r="F631">
        <f t="shared" si="49"/>
        <v>18.454287515762928</v>
      </c>
      <c r="K631">
        <f t="shared" si="51"/>
        <v>1047.7896144791432</v>
      </c>
    </row>
    <row r="632" spans="1:11" x14ac:dyDescent="0.25">
      <c r="A632" s="1">
        <v>38565</v>
      </c>
      <c r="B632">
        <v>1220.33</v>
      </c>
      <c r="C632">
        <f t="shared" si="50"/>
        <v>-13.850000000000136</v>
      </c>
      <c r="D632">
        <f t="shared" si="52"/>
        <v>-1.1222025960556917E-2</v>
      </c>
      <c r="E632">
        <f t="shared" si="53"/>
        <v>19.235970996216899</v>
      </c>
      <c r="F632">
        <f t="shared" si="49"/>
        <v>18.235970996216899</v>
      </c>
      <c r="K632">
        <f t="shared" si="51"/>
        <v>1053.9715732045702</v>
      </c>
    </row>
    <row r="633" spans="1:11" x14ac:dyDescent="0.25">
      <c r="A633" s="1">
        <v>38596</v>
      </c>
      <c r="B633">
        <v>1228.81</v>
      </c>
      <c r="C633">
        <f t="shared" si="50"/>
        <v>8.4800000000000182</v>
      </c>
      <c r="D633">
        <f t="shared" si="52"/>
        <v>6.9489400408086488E-3</v>
      </c>
      <c r="E633">
        <f t="shared" si="53"/>
        <v>19.369640605296343</v>
      </c>
      <c r="F633">
        <f t="shared" si="49"/>
        <v>18.369640605296343</v>
      </c>
      <c r="K633">
        <f t="shared" si="51"/>
        <v>1060.190005486477</v>
      </c>
    </row>
    <row r="634" spans="1:11" x14ac:dyDescent="0.25">
      <c r="A634" s="1">
        <v>38628</v>
      </c>
      <c r="B634">
        <v>1207.01</v>
      </c>
      <c r="C634">
        <f t="shared" si="50"/>
        <v>-21.799999999999955</v>
      </c>
      <c r="D634">
        <f t="shared" si="52"/>
        <v>-1.774074104214643E-2</v>
      </c>
      <c r="E634">
        <f t="shared" si="53"/>
        <v>19.026008827238336</v>
      </c>
      <c r="F634">
        <f t="shared" si="49"/>
        <v>18.026008827238336</v>
      </c>
      <c r="K634">
        <f t="shared" si="51"/>
        <v>1066.4451265188472</v>
      </c>
    </row>
    <row r="635" spans="1:11" x14ac:dyDescent="0.25">
      <c r="A635" s="1">
        <v>38657</v>
      </c>
      <c r="B635">
        <v>1249.48</v>
      </c>
      <c r="C635">
        <f t="shared" si="50"/>
        <v>42.470000000000027</v>
      </c>
      <c r="D635">
        <f t="shared" si="52"/>
        <v>3.5186121076047447E-2</v>
      </c>
      <c r="E635">
        <f t="shared" si="53"/>
        <v>19.69546027742749</v>
      </c>
      <c r="F635">
        <f t="shared" si="49"/>
        <v>18.69546027742749</v>
      </c>
      <c r="K635">
        <f t="shared" si="51"/>
        <v>1072.7371527653083</v>
      </c>
    </row>
    <row r="636" spans="1:11" x14ac:dyDescent="0.25">
      <c r="A636" s="1">
        <v>38687</v>
      </c>
      <c r="B636">
        <v>1248.29</v>
      </c>
      <c r="C636">
        <f t="shared" si="50"/>
        <v>-1.1900000000000546</v>
      </c>
      <c r="D636">
        <f t="shared" si="52"/>
        <v>-9.5239619681791992E-4</v>
      </c>
      <c r="E636">
        <f t="shared" si="53"/>
        <v>19.676702395964689</v>
      </c>
      <c r="F636">
        <f t="shared" si="49"/>
        <v>18.676702395964689</v>
      </c>
      <c r="K636">
        <f t="shared" si="51"/>
        <v>1079.0663019666238</v>
      </c>
    </row>
    <row r="637" spans="1:11" x14ac:dyDescent="0.25">
      <c r="A637" s="1">
        <v>38720</v>
      </c>
      <c r="B637">
        <v>1280.08</v>
      </c>
      <c r="C637">
        <f t="shared" si="50"/>
        <v>31.789999999999964</v>
      </c>
      <c r="D637">
        <f t="shared" si="52"/>
        <v>2.5466838635252998E-2</v>
      </c>
      <c r="E637">
        <f t="shared" si="53"/>
        <v>20.177805800756619</v>
      </c>
      <c r="F637">
        <f t="shared" si="49"/>
        <v>19.177805800756619</v>
      </c>
      <c r="K637">
        <f t="shared" si="51"/>
        <v>1085.4327931482269</v>
      </c>
    </row>
    <row r="638" spans="1:11" x14ac:dyDescent="0.25">
      <c r="A638" s="1">
        <v>38749</v>
      </c>
      <c r="B638">
        <v>1280.6600000000001</v>
      </c>
      <c r="C638">
        <f t="shared" si="50"/>
        <v>0.58000000000015461</v>
      </c>
      <c r="D638">
        <f t="shared" si="52"/>
        <v>4.5309668145752973E-4</v>
      </c>
      <c r="E638">
        <f t="shared" si="53"/>
        <v>20.186948297604037</v>
      </c>
      <c r="F638">
        <f t="shared" si="49"/>
        <v>19.186948297604037</v>
      </c>
      <c r="K638">
        <f t="shared" si="51"/>
        <v>1091.8368466278014</v>
      </c>
    </row>
    <row r="639" spans="1:11" x14ac:dyDescent="0.25">
      <c r="A639" s="1">
        <v>38777</v>
      </c>
      <c r="B639">
        <v>1294.8699999999999</v>
      </c>
      <c r="C639">
        <f t="shared" si="50"/>
        <v>14.209999999999809</v>
      </c>
      <c r="D639">
        <f t="shared" si="52"/>
        <v>1.1095841206877554E-2</v>
      </c>
      <c r="E639">
        <f t="shared" si="53"/>
        <v>20.410939470365697</v>
      </c>
      <c r="F639">
        <f t="shared" si="49"/>
        <v>19.410939470365697</v>
      </c>
      <c r="K639">
        <f t="shared" si="51"/>
        <v>1098.2786840229055</v>
      </c>
    </row>
    <row r="640" spans="1:11" x14ac:dyDescent="0.25">
      <c r="A640" s="1">
        <v>38810</v>
      </c>
      <c r="B640">
        <v>1310.6099999999999</v>
      </c>
      <c r="C640">
        <f t="shared" si="50"/>
        <v>15.740000000000009</v>
      </c>
      <c r="D640">
        <f t="shared" si="52"/>
        <v>1.2155660413786721E-2</v>
      </c>
      <c r="E640">
        <f t="shared" si="53"/>
        <v>20.659047919293819</v>
      </c>
      <c r="F640">
        <f t="shared" si="49"/>
        <v>19.659047919293819</v>
      </c>
      <c r="K640">
        <f t="shared" si="51"/>
        <v>1104.7585282586406</v>
      </c>
    </row>
    <row r="641" spans="1:11" x14ac:dyDescent="0.25">
      <c r="A641" s="1">
        <v>38838</v>
      </c>
      <c r="B641">
        <v>1270.0899999999999</v>
      </c>
      <c r="C641">
        <f t="shared" si="50"/>
        <v>-40.519999999999982</v>
      </c>
      <c r="D641">
        <f t="shared" si="52"/>
        <v>-3.0916901290238885E-2</v>
      </c>
      <c r="E641">
        <f t="shared" si="53"/>
        <v>20.020334174022697</v>
      </c>
      <c r="F641">
        <f t="shared" si="49"/>
        <v>19.020334174022697</v>
      </c>
      <c r="K641">
        <f t="shared" si="51"/>
        <v>1111.2766035753666</v>
      </c>
    </row>
    <row r="642" spans="1:11" x14ac:dyDescent="0.25">
      <c r="A642" s="1">
        <v>38869</v>
      </c>
      <c r="B642">
        <v>1270.2</v>
      </c>
      <c r="C642">
        <f t="shared" si="50"/>
        <v>0.11000000000012733</v>
      </c>
      <c r="D642">
        <f t="shared" si="52"/>
        <v>8.6608035651117117E-5</v>
      </c>
      <c r="E642">
        <f t="shared" si="53"/>
        <v>20.022068095838588</v>
      </c>
      <c r="F642">
        <f t="shared" ref="F642:F705" si="54">E642-1</f>
        <v>19.022068095838588</v>
      </c>
      <c r="K642">
        <f t="shared" si="51"/>
        <v>1117.8331355364612</v>
      </c>
    </row>
    <row r="643" spans="1:11" x14ac:dyDescent="0.25">
      <c r="A643" s="1">
        <v>38901</v>
      </c>
      <c r="B643">
        <v>1276.6600000000001</v>
      </c>
      <c r="C643">
        <f t="shared" ref="C643:C706" si="55">B643-B642</f>
        <v>6.4600000000000364</v>
      </c>
      <c r="D643">
        <f t="shared" si="52"/>
        <v>5.0858132577547123E-3</v>
      </c>
      <c r="E643">
        <f t="shared" si="53"/>
        <v>20.12389659520807</v>
      </c>
      <c r="F643">
        <f t="shared" si="54"/>
        <v>19.12389659520807</v>
      </c>
      <c r="K643">
        <f t="shared" si="51"/>
        <v>1124.4283510361263</v>
      </c>
    </row>
    <row r="644" spans="1:11" x14ac:dyDescent="0.25">
      <c r="A644" s="1">
        <v>38930</v>
      </c>
      <c r="B644">
        <v>1303.82</v>
      </c>
      <c r="C644">
        <f t="shared" si="55"/>
        <v>27.159999999999854</v>
      </c>
      <c r="D644">
        <f t="shared" si="52"/>
        <v>2.1274262528785937E-2</v>
      </c>
      <c r="E644">
        <f t="shared" si="53"/>
        <v>20.552017654476668</v>
      </c>
      <c r="F644">
        <f t="shared" si="54"/>
        <v>19.552017654476668</v>
      </c>
      <c r="K644">
        <f t="shared" ref="K644:K707" si="56">K643+(K643*I$7)</f>
        <v>1131.0624783072394</v>
      </c>
    </row>
    <row r="645" spans="1:11" x14ac:dyDescent="0.25">
      <c r="A645" s="1">
        <v>38961</v>
      </c>
      <c r="B645">
        <v>1335.85</v>
      </c>
      <c r="C645">
        <f t="shared" si="55"/>
        <v>32.029999999999973</v>
      </c>
      <c r="D645">
        <f t="shared" si="52"/>
        <v>2.4566274485741876E-2</v>
      </c>
      <c r="E645">
        <f t="shared" si="53"/>
        <v>21.056904161412355</v>
      </c>
      <c r="F645">
        <f t="shared" si="54"/>
        <v>20.056904161412355</v>
      </c>
      <c r="K645">
        <f t="shared" si="56"/>
        <v>1137.7357469292522</v>
      </c>
    </row>
    <row r="646" spans="1:11" x14ac:dyDescent="0.25">
      <c r="A646" s="1">
        <v>38992</v>
      </c>
      <c r="B646">
        <v>1377.94</v>
      </c>
      <c r="C646">
        <f t="shared" si="55"/>
        <v>42.090000000000146</v>
      </c>
      <c r="D646">
        <f t="shared" si="52"/>
        <v>3.1508028596025112E-2</v>
      </c>
      <c r="E646">
        <f t="shared" si="53"/>
        <v>21.720365699873895</v>
      </c>
      <c r="F646">
        <f t="shared" si="54"/>
        <v>20.720365699873895</v>
      </c>
      <c r="K646">
        <f t="shared" si="56"/>
        <v>1144.4483878361348</v>
      </c>
    </row>
    <row r="647" spans="1:11" x14ac:dyDescent="0.25">
      <c r="A647" s="1">
        <v>39022</v>
      </c>
      <c r="B647">
        <v>1400.63</v>
      </c>
      <c r="C647">
        <f t="shared" si="55"/>
        <v>22.690000000000055</v>
      </c>
      <c r="D647">
        <f t="shared" si="52"/>
        <v>1.6466609576614406E-2</v>
      </c>
      <c r="E647">
        <f t="shared" si="53"/>
        <v>22.078026481715007</v>
      </c>
      <c r="F647">
        <f t="shared" si="54"/>
        <v>21.078026481715007</v>
      </c>
      <c r="K647">
        <f t="shared" si="56"/>
        <v>1151.200633324368</v>
      </c>
    </row>
    <row r="648" spans="1:11" x14ac:dyDescent="0.25">
      <c r="A648" s="1">
        <v>39052</v>
      </c>
      <c r="B648">
        <v>1418.3</v>
      </c>
      <c r="C648">
        <f t="shared" si="55"/>
        <v>17.669999999999845</v>
      </c>
      <c r="D648">
        <f t="shared" si="52"/>
        <v>1.2615751483260993E-2</v>
      </c>
      <c r="E648">
        <f t="shared" si="53"/>
        <v>22.356557377049178</v>
      </c>
      <c r="F648">
        <f t="shared" si="54"/>
        <v>21.356557377049178</v>
      </c>
      <c r="K648">
        <f t="shared" si="56"/>
        <v>1157.9927170609817</v>
      </c>
    </row>
    <row r="649" spans="1:11" x14ac:dyDescent="0.25">
      <c r="A649" s="1">
        <v>39085</v>
      </c>
      <c r="B649">
        <v>1438.24</v>
      </c>
      <c r="C649">
        <f t="shared" si="55"/>
        <v>19.940000000000055</v>
      </c>
      <c r="D649">
        <f t="shared" si="52"/>
        <v>1.4059084819854795E-2</v>
      </c>
      <c r="E649">
        <f t="shared" si="53"/>
        <v>22.670870113493063</v>
      </c>
      <c r="F649">
        <f t="shared" si="54"/>
        <v>21.670870113493063</v>
      </c>
      <c r="K649">
        <f t="shared" si="56"/>
        <v>1164.8248740916415</v>
      </c>
    </row>
    <row r="650" spans="1:11" x14ac:dyDescent="0.25">
      <c r="A650" s="1">
        <v>39114</v>
      </c>
      <c r="B650">
        <v>1406.82</v>
      </c>
      <c r="C650">
        <f t="shared" si="55"/>
        <v>-31.420000000000073</v>
      </c>
      <c r="D650">
        <f t="shared" si="52"/>
        <v>-2.1846145288686222E-2</v>
      </c>
      <c r="E650">
        <f t="shared" si="53"/>
        <v>22.175598991172759</v>
      </c>
      <c r="F650">
        <f t="shared" si="54"/>
        <v>21.175598991172759</v>
      </c>
      <c r="K650">
        <f t="shared" si="56"/>
        <v>1171.6973408487822</v>
      </c>
    </row>
    <row r="651" spans="1:11" x14ac:dyDescent="0.25">
      <c r="A651" s="1">
        <v>39142</v>
      </c>
      <c r="B651">
        <v>1420.86</v>
      </c>
      <c r="C651">
        <f t="shared" si="55"/>
        <v>14.039999999999964</v>
      </c>
      <c r="D651">
        <f t="shared" si="52"/>
        <v>9.9799547916577559E-3</v>
      </c>
      <c r="E651">
        <f t="shared" si="53"/>
        <v>22.396910466582593</v>
      </c>
      <c r="F651">
        <f t="shared" si="54"/>
        <v>21.396910466582593</v>
      </c>
      <c r="K651">
        <f t="shared" si="56"/>
        <v>1178.6103551597901</v>
      </c>
    </row>
    <row r="652" spans="1:11" x14ac:dyDescent="0.25">
      <c r="A652" s="1">
        <v>39174</v>
      </c>
      <c r="B652">
        <v>1482.37</v>
      </c>
      <c r="C652">
        <f t="shared" si="55"/>
        <v>61.509999999999991</v>
      </c>
      <c r="D652">
        <f t="shared" si="52"/>
        <v>4.3290683107413817E-2</v>
      </c>
      <c r="E652">
        <f t="shared" si="53"/>
        <v>23.36648802017654</v>
      </c>
      <c r="F652">
        <f t="shared" si="54"/>
        <v>22.36648802017654</v>
      </c>
      <c r="K652">
        <f t="shared" si="56"/>
        <v>1185.5641562552328</v>
      </c>
    </row>
    <row r="653" spans="1:11" x14ac:dyDescent="0.25">
      <c r="A653" s="1">
        <v>39203</v>
      </c>
      <c r="B653">
        <v>1530.62</v>
      </c>
      <c r="C653">
        <f t="shared" si="55"/>
        <v>48.25</v>
      </c>
      <c r="D653">
        <f t="shared" si="52"/>
        <v>3.2549228600147063E-2</v>
      </c>
      <c r="E653">
        <f t="shared" si="53"/>
        <v>24.127049180327862</v>
      </c>
      <c r="F653">
        <f t="shared" si="54"/>
        <v>23.127049180327862</v>
      </c>
      <c r="K653">
        <f t="shared" si="56"/>
        <v>1192.5589847771387</v>
      </c>
    </row>
    <row r="654" spans="1:11" x14ac:dyDescent="0.25">
      <c r="A654" s="1">
        <v>39234</v>
      </c>
      <c r="B654">
        <v>1503.35</v>
      </c>
      <c r="C654">
        <f t="shared" si="55"/>
        <v>-27.269999999999982</v>
      </c>
      <c r="D654">
        <f t="shared" si="52"/>
        <v>-1.7816309730697352E-2</v>
      </c>
      <c r="E654">
        <f t="shared" si="53"/>
        <v>23.697194199243373</v>
      </c>
      <c r="F654">
        <f t="shared" si="54"/>
        <v>22.697194199243373</v>
      </c>
      <c r="K654">
        <f t="shared" si="56"/>
        <v>1199.5950827873237</v>
      </c>
    </row>
    <row r="655" spans="1:11" x14ac:dyDescent="0.25">
      <c r="A655" s="1">
        <v>39265</v>
      </c>
      <c r="B655">
        <v>1455.27</v>
      </c>
      <c r="C655">
        <f t="shared" si="55"/>
        <v>-48.079999999999927</v>
      </c>
      <c r="D655">
        <f t="shared" si="52"/>
        <v>-3.1981907074200906E-2</v>
      </c>
      <c r="E655">
        <f t="shared" si="53"/>
        <v>22.939312736443878</v>
      </c>
      <c r="F655">
        <f t="shared" si="54"/>
        <v>21.939312736443878</v>
      </c>
      <c r="K655">
        <f t="shared" si="56"/>
        <v>1206.6726937757689</v>
      </c>
    </row>
    <row r="656" spans="1:11" x14ac:dyDescent="0.25">
      <c r="A656" s="1">
        <v>39295</v>
      </c>
      <c r="B656">
        <v>1473.99</v>
      </c>
      <c r="C656">
        <f t="shared" si="55"/>
        <v>18.720000000000027</v>
      </c>
      <c r="D656">
        <f t="shared" si="52"/>
        <v>1.2863592323074088E-2</v>
      </c>
      <c r="E656">
        <f t="shared" si="53"/>
        <v>23.234394703656992</v>
      </c>
      <c r="F656">
        <f t="shared" si="54"/>
        <v>22.234394703656992</v>
      </c>
      <c r="K656">
        <f t="shared" si="56"/>
        <v>1213.7920626690459</v>
      </c>
    </row>
    <row r="657" spans="1:11" x14ac:dyDescent="0.25">
      <c r="A657" s="1">
        <v>39329</v>
      </c>
      <c r="B657">
        <v>1526.75</v>
      </c>
      <c r="C657">
        <f t="shared" si="55"/>
        <v>52.759999999999991</v>
      </c>
      <c r="D657">
        <f t="shared" si="52"/>
        <v>3.5794001316155462E-2</v>
      </c>
      <c r="E657">
        <f t="shared" si="53"/>
        <v>24.066046658259765</v>
      </c>
      <c r="F657">
        <f t="shared" si="54"/>
        <v>23.066046658259765</v>
      </c>
      <c r="K657">
        <f t="shared" si="56"/>
        <v>1220.9534358387932</v>
      </c>
    </row>
    <row r="658" spans="1:11" x14ac:dyDescent="0.25">
      <c r="A658" s="1">
        <v>39356</v>
      </c>
      <c r="B658">
        <v>1549.38</v>
      </c>
      <c r="C658">
        <f t="shared" si="55"/>
        <v>22.630000000000109</v>
      </c>
      <c r="D658">
        <f t="shared" si="52"/>
        <v>1.4822335025380782E-2</v>
      </c>
      <c r="E658">
        <f t="shared" si="53"/>
        <v>24.422761664564938</v>
      </c>
      <c r="F658">
        <f t="shared" si="54"/>
        <v>23.422761664564938</v>
      </c>
      <c r="K658">
        <f t="shared" si="56"/>
        <v>1228.157061110242</v>
      </c>
    </row>
    <row r="659" spans="1:11" x14ac:dyDescent="0.25">
      <c r="A659" s="1">
        <v>39387</v>
      </c>
      <c r="B659">
        <v>1481.14</v>
      </c>
      <c r="C659">
        <f t="shared" si="55"/>
        <v>-68.240000000000009</v>
      </c>
      <c r="D659">
        <f t="shared" si="52"/>
        <v>-4.4043423821141361E-2</v>
      </c>
      <c r="E659">
        <f t="shared" si="53"/>
        <v>23.347099621689779</v>
      </c>
      <c r="F659">
        <f t="shared" si="54"/>
        <v>22.347099621689779</v>
      </c>
      <c r="K659">
        <f t="shared" si="56"/>
        <v>1235.4031877707923</v>
      </c>
    </row>
    <row r="660" spans="1:11" x14ac:dyDescent="0.25">
      <c r="A660" s="1">
        <v>39419</v>
      </c>
      <c r="B660">
        <v>1468.36</v>
      </c>
      <c r="C660">
        <f t="shared" si="55"/>
        <v>-12.7800000000002</v>
      </c>
      <c r="D660">
        <f t="shared" si="52"/>
        <v>-8.6284888666839053E-3</v>
      </c>
      <c r="E660">
        <f t="shared" si="53"/>
        <v>23.145649432534668</v>
      </c>
      <c r="F660">
        <f t="shared" si="54"/>
        <v>22.145649432534668</v>
      </c>
      <c r="K660">
        <f t="shared" si="56"/>
        <v>1242.6920665786399</v>
      </c>
    </row>
    <row r="661" spans="1:11" x14ac:dyDescent="0.25">
      <c r="A661" s="1">
        <v>39449</v>
      </c>
      <c r="B661">
        <v>1378.55</v>
      </c>
      <c r="C661">
        <f t="shared" si="55"/>
        <v>-89.809999999999945</v>
      </c>
      <c r="D661">
        <f t="shared" si="52"/>
        <v>-6.1163474897164151E-2</v>
      </c>
      <c r="E661">
        <f t="shared" si="53"/>
        <v>21.729981084489271</v>
      </c>
      <c r="F661">
        <f t="shared" si="54"/>
        <v>20.729981084489271</v>
      </c>
      <c r="K661">
        <f t="shared" si="56"/>
        <v>1250.023949771454</v>
      </c>
    </row>
    <row r="662" spans="1:11" x14ac:dyDescent="0.25">
      <c r="A662" s="1">
        <v>39479</v>
      </c>
      <c r="B662">
        <v>1330.63</v>
      </c>
      <c r="C662">
        <f t="shared" si="55"/>
        <v>-47.919999999999845</v>
      </c>
      <c r="D662">
        <f t="shared" si="52"/>
        <v>-3.4761162090602336E-2</v>
      </c>
      <c r="E662">
        <f t="shared" si="53"/>
        <v>20.974621689785618</v>
      </c>
      <c r="F662">
        <f t="shared" si="54"/>
        <v>19.974621689785618</v>
      </c>
      <c r="K662">
        <f t="shared" si="56"/>
        <v>1257.3990910751056</v>
      </c>
    </row>
    <row r="663" spans="1:11" x14ac:dyDescent="0.25">
      <c r="A663" s="1">
        <v>39510</v>
      </c>
      <c r="B663">
        <v>1322.7</v>
      </c>
      <c r="C663">
        <f t="shared" si="55"/>
        <v>-7.9300000000000637</v>
      </c>
      <c r="D663">
        <f t="shared" si="52"/>
        <v>-5.9595830546433368E-3</v>
      </c>
      <c r="E663">
        <f t="shared" si="53"/>
        <v>20.849621689785618</v>
      </c>
      <c r="F663">
        <f t="shared" si="54"/>
        <v>19.849621689785618</v>
      </c>
      <c r="K663">
        <f t="shared" si="56"/>
        <v>1264.8177457124486</v>
      </c>
    </row>
    <row r="664" spans="1:11" x14ac:dyDescent="0.25">
      <c r="A664" s="1">
        <v>39539</v>
      </c>
      <c r="B664">
        <v>1385.59</v>
      </c>
      <c r="C664">
        <f t="shared" si="55"/>
        <v>62.889999999999873</v>
      </c>
      <c r="D664">
        <f t="shared" si="52"/>
        <v>4.7546684811370581E-2</v>
      </c>
      <c r="E664">
        <f t="shared" si="53"/>
        <v>21.84095208070617</v>
      </c>
      <c r="F664">
        <f t="shared" si="54"/>
        <v>20.84095208070617</v>
      </c>
      <c r="K664">
        <f t="shared" si="56"/>
        <v>1272.2801704121521</v>
      </c>
    </row>
    <row r="665" spans="1:11" x14ac:dyDescent="0.25">
      <c r="A665" s="1">
        <v>39569</v>
      </c>
      <c r="B665">
        <v>1400.38</v>
      </c>
      <c r="C665">
        <f t="shared" si="55"/>
        <v>14.790000000000191</v>
      </c>
      <c r="D665">
        <f t="shared" si="52"/>
        <v>1.067415324879668E-2</v>
      </c>
      <c r="E665">
        <f t="shared" si="53"/>
        <v>22.074085750315252</v>
      </c>
      <c r="F665">
        <f t="shared" si="54"/>
        <v>21.074085750315252</v>
      </c>
      <c r="K665">
        <f t="shared" si="56"/>
        <v>1279.7866234175838</v>
      </c>
    </row>
    <row r="666" spans="1:11" x14ac:dyDescent="0.25">
      <c r="A666" s="1">
        <v>39601</v>
      </c>
      <c r="B666">
        <v>1280</v>
      </c>
      <c r="C666">
        <f t="shared" si="55"/>
        <v>-120.38000000000011</v>
      </c>
      <c r="D666">
        <f t="shared" si="52"/>
        <v>-8.5962381639269406E-2</v>
      </c>
      <c r="E666">
        <f t="shared" si="53"/>
        <v>20.176544766708695</v>
      </c>
      <c r="F666">
        <f t="shared" si="54"/>
        <v>19.176544766708695</v>
      </c>
      <c r="K666">
        <f t="shared" si="56"/>
        <v>1287.3373644957476</v>
      </c>
    </row>
    <row r="667" spans="1:11" x14ac:dyDescent="0.25">
      <c r="A667" s="1">
        <v>39630</v>
      </c>
      <c r="B667">
        <v>1267.3800000000001</v>
      </c>
      <c r="C667">
        <f t="shared" si="55"/>
        <v>-12.619999999999891</v>
      </c>
      <c r="D667">
        <f t="shared" si="52"/>
        <v>-9.8593749999999151E-3</v>
      </c>
      <c r="E667">
        <f t="shared" si="53"/>
        <v>19.977616645649427</v>
      </c>
      <c r="F667">
        <f t="shared" si="54"/>
        <v>18.977616645649427</v>
      </c>
      <c r="K667">
        <f t="shared" si="56"/>
        <v>1294.9326549462726</v>
      </c>
    </row>
    <row r="668" spans="1:11" x14ac:dyDescent="0.25">
      <c r="A668" s="1">
        <v>39661</v>
      </c>
      <c r="B668">
        <v>1282.83</v>
      </c>
      <c r="C668">
        <f t="shared" si="55"/>
        <v>15.449999999999818</v>
      </c>
      <c r="D668">
        <f t="shared" si="52"/>
        <v>1.2190503242910426E-2</v>
      </c>
      <c r="E668">
        <f t="shared" si="53"/>
        <v>20.221153846153836</v>
      </c>
      <c r="F668">
        <f t="shared" si="54"/>
        <v>19.221153846153836</v>
      </c>
      <c r="K668">
        <f t="shared" si="56"/>
        <v>1302.5727576104555</v>
      </c>
    </row>
    <row r="669" spans="1:11" x14ac:dyDescent="0.25">
      <c r="A669" s="1">
        <v>39693</v>
      </c>
      <c r="B669">
        <v>1166.3599999999999</v>
      </c>
      <c r="C669">
        <f t="shared" si="55"/>
        <v>-116.47000000000003</v>
      </c>
      <c r="D669">
        <f t="shared" si="52"/>
        <v>-9.0791453271283046E-2</v>
      </c>
      <c r="E669">
        <f t="shared" si="53"/>
        <v>18.385245901639333</v>
      </c>
      <c r="F669">
        <f t="shared" si="54"/>
        <v>17.385245901639333</v>
      </c>
      <c r="K669">
        <f t="shared" si="56"/>
        <v>1310.2579368803572</v>
      </c>
    </row>
    <row r="670" spans="1:11" x14ac:dyDescent="0.25">
      <c r="A670" s="1">
        <v>39722</v>
      </c>
      <c r="B670">
        <v>968.75</v>
      </c>
      <c r="C670">
        <f t="shared" si="55"/>
        <v>-197.6099999999999</v>
      </c>
      <c r="D670">
        <f t="shared" si="52"/>
        <v>-0.16942453444905511</v>
      </c>
      <c r="E670">
        <f t="shared" si="53"/>
        <v>15.27033417402269</v>
      </c>
      <c r="F670">
        <f t="shared" si="54"/>
        <v>14.27033417402269</v>
      </c>
      <c r="K670">
        <f t="shared" si="56"/>
        <v>1317.9884587079514</v>
      </c>
    </row>
    <row r="671" spans="1:11" x14ac:dyDescent="0.25">
      <c r="A671" s="1">
        <v>39755</v>
      </c>
      <c r="B671">
        <v>896.24</v>
      </c>
      <c r="C671">
        <f t="shared" si="55"/>
        <v>-72.509999999999991</v>
      </c>
      <c r="D671">
        <f t="shared" si="52"/>
        <v>-7.484903225806451E-2</v>
      </c>
      <c r="E671">
        <f t="shared" si="53"/>
        <v>14.127364438839841</v>
      </c>
      <c r="F671">
        <f t="shared" si="54"/>
        <v>13.127364438839841</v>
      </c>
      <c r="K671">
        <f t="shared" si="56"/>
        <v>1325.7645906143282</v>
      </c>
    </row>
    <row r="672" spans="1:11" x14ac:dyDescent="0.25">
      <c r="A672" s="1">
        <v>39783</v>
      </c>
      <c r="B672">
        <v>903.25</v>
      </c>
      <c r="C672">
        <f t="shared" si="55"/>
        <v>7.0099999999999909</v>
      </c>
      <c r="D672">
        <f t="shared" si="52"/>
        <v>7.8215656520574748E-3</v>
      </c>
      <c r="E672">
        <f t="shared" si="53"/>
        <v>14.237862547288769</v>
      </c>
      <c r="F672">
        <f t="shared" si="54"/>
        <v>13.237862547288769</v>
      </c>
      <c r="K672">
        <f t="shared" si="56"/>
        <v>1333.5866016989528</v>
      </c>
    </row>
    <row r="673" spans="1:11" x14ac:dyDescent="0.25">
      <c r="A673" s="1">
        <v>39815</v>
      </c>
      <c r="B673">
        <v>825.88</v>
      </c>
      <c r="C673">
        <f t="shared" si="55"/>
        <v>-77.37</v>
      </c>
      <c r="D673">
        <f t="shared" si="52"/>
        <v>-8.5657348463880442E-2</v>
      </c>
      <c r="E673">
        <f t="shared" si="53"/>
        <v>13.018284993694822</v>
      </c>
      <c r="F673">
        <f t="shared" si="54"/>
        <v>12.018284993694822</v>
      </c>
      <c r="K673">
        <f t="shared" si="56"/>
        <v>1341.4547626489766</v>
      </c>
    </row>
    <row r="674" spans="1:11" x14ac:dyDescent="0.25">
      <c r="A674" s="1">
        <v>39846</v>
      </c>
      <c r="B674">
        <v>735.09</v>
      </c>
      <c r="C674">
        <f t="shared" si="55"/>
        <v>-90.789999999999964</v>
      </c>
      <c r="D674">
        <f t="shared" si="52"/>
        <v>-0.10993122487528451</v>
      </c>
      <c r="E674">
        <f t="shared" si="53"/>
        <v>11.587168978562415</v>
      </c>
      <c r="F674">
        <f t="shared" si="54"/>
        <v>10.587168978562415</v>
      </c>
      <c r="K674">
        <f t="shared" si="56"/>
        <v>1349.3693457486056</v>
      </c>
    </row>
    <row r="675" spans="1:11" x14ac:dyDescent="0.25">
      <c r="A675" s="1">
        <v>39874</v>
      </c>
      <c r="B675">
        <v>797.87</v>
      </c>
      <c r="C675">
        <f t="shared" si="55"/>
        <v>62.779999999999973</v>
      </c>
      <c r="D675">
        <f t="shared" ref="D675:D738" si="57">C675/B674</f>
        <v>8.5404508291501674E-2</v>
      </c>
      <c r="E675">
        <f t="shared" ref="E675:E738" si="58">E674+(E674*D675)</f>
        <v>12.57676544766708</v>
      </c>
      <c r="F675">
        <f t="shared" si="54"/>
        <v>11.57676544766708</v>
      </c>
      <c r="K675">
        <f t="shared" si="56"/>
        <v>1357.3306248885224</v>
      </c>
    </row>
    <row r="676" spans="1:11" x14ac:dyDescent="0.25">
      <c r="A676" s="1">
        <v>39904</v>
      </c>
      <c r="B676">
        <v>872.81</v>
      </c>
      <c r="C676">
        <f t="shared" si="55"/>
        <v>74.939999999999941</v>
      </c>
      <c r="D676">
        <f t="shared" si="57"/>
        <v>9.3925075513554765E-2</v>
      </c>
      <c r="E676">
        <f t="shared" si="58"/>
        <v>13.758039092055476</v>
      </c>
      <c r="F676">
        <f t="shared" si="54"/>
        <v>12.758039092055476</v>
      </c>
      <c r="K676">
        <f t="shared" si="56"/>
        <v>1365.3388755753647</v>
      </c>
    </row>
    <row r="677" spans="1:11" x14ac:dyDescent="0.25">
      <c r="A677" s="1">
        <v>39934</v>
      </c>
      <c r="B677">
        <v>919.14</v>
      </c>
      <c r="C677">
        <f t="shared" si="55"/>
        <v>46.330000000000041</v>
      </c>
      <c r="D677">
        <f t="shared" si="57"/>
        <v>5.3081426656431577E-2</v>
      </c>
      <c r="E677">
        <f t="shared" si="58"/>
        <v>14.488335435056737</v>
      </c>
      <c r="F677">
        <f t="shared" si="54"/>
        <v>13.488335435056737</v>
      </c>
      <c r="K677">
        <f t="shared" si="56"/>
        <v>1373.3943749412592</v>
      </c>
    </row>
    <row r="678" spans="1:11" x14ac:dyDescent="0.25">
      <c r="A678" s="1">
        <v>39965</v>
      </c>
      <c r="B678">
        <v>919.32</v>
      </c>
      <c r="C678">
        <f t="shared" si="55"/>
        <v>0.18000000000006366</v>
      </c>
      <c r="D678">
        <f t="shared" si="57"/>
        <v>1.9583523728709844E-4</v>
      </c>
      <c r="E678">
        <f t="shared" si="58"/>
        <v>14.491172761664556</v>
      </c>
      <c r="F678">
        <f t="shared" si="54"/>
        <v>13.491172761664556</v>
      </c>
      <c r="K678">
        <f t="shared" si="56"/>
        <v>1381.4974017534128</v>
      </c>
    </row>
    <row r="679" spans="1:11" x14ac:dyDescent="0.25">
      <c r="A679" s="1">
        <v>39995</v>
      </c>
      <c r="B679">
        <v>987.48</v>
      </c>
      <c r="C679">
        <f t="shared" si="55"/>
        <v>68.159999999999968</v>
      </c>
      <c r="D679">
        <f t="shared" si="57"/>
        <v>7.4141756950789672E-2</v>
      </c>
      <c r="E679">
        <f t="shared" si="58"/>
        <v>15.565573770491794</v>
      </c>
      <c r="F679">
        <f t="shared" si="54"/>
        <v>14.565573770491794</v>
      </c>
      <c r="K679">
        <f t="shared" si="56"/>
        <v>1389.6482364237579</v>
      </c>
    </row>
    <row r="680" spans="1:11" x14ac:dyDescent="0.25">
      <c r="A680" s="1">
        <v>40028</v>
      </c>
      <c r="B680">
        <v>1020.62</v>
      </c>
      <c r="C680">
        <f t="shared" si="55"/>
        <v>33.139999999999986</v>
      </c>
      <c r="D680">
        <f t="shared" si="57"/>
        <v>3.3560173370599897E-2</v>
      </c>
      <c r="E680">
        <f t="shared" si="58"/>
        <v>16.087957124842362</v>
      </c>
      <c r="F680">
        <f t="shared" si="54"/>
        <v>15.087957124842362</v>
      </c>
      <c r="K680">
        <f t="shared" si="56"/>
        <v>1397.847161018658</v>
      </c>
    </row>
    <row r="681" spans="1:11" x14ac:dyDescent="0.25">
      <c r="A681" s="1">
        <v>40057</v>
      </c>
      <c r="B681">
        <v>1057.08</v>
      </c>
      <c r="C681">
        <f t="shared" si="55"/>
        <v>36.459999999999923</v>
      </c>
      <c r="D681">
        <f t="shared" si="57"/>
        <v>3.5723383825517749E-2</v>
      </c>
      <c r="E681">
        <f t="shared" si="58"/>
        <v>16.662673392181578</v>
      </c>
      <c r="F681">
        <f t="shared" si="54"/>
        <v>15.662673392181578</v>
      </c>
      <c r="K681">
        <f t="shared" si="56"/>
        <v>1406.0944592686681</v>
      </c>
    </row>
    <row r="682" spans="1:11" x14ac:dyDescent="0.25">
      <c r="A682" s="1">
        <v>40087</v>
      </c>
      <c r="B682">
        <v>1036.19</v>
      </c>
      <c r="C682">
        <f t="shared" si="55"/>
        <v>-20.889999999999873</v>
      </c>
      <c r="D682">
        <f t="shared" si="57"/>
        <v>-1.976198584780705E-2</v>
      </c>
      <c r="E682">
        <f t="shared" si="58"/>
        <v>16.333385876418653</v>
      </c>
      <c r="F682">
        <f t="shared" si="54"/>
        <v>15.333385876418653</v>
      </c>
      <c r="K682">
        <f t="shared" si="56"/>
        <v>1414.3904165783531</v>
      </c>
    </row>
    <row r="683" spans="1:11" x14ac:dyDescent="0.25">
      <c r="A683" s="1">
        <v>40119</v>
      </c>
      <c r="B683">
        <v>1095.6300000000001</v>
      </c>
      <c r="C683">
        <f t="shared" si="55"/>
        <v>59.440000000000055</v>
      </c>
      <c r="D683">
        <f t="shared" si="57"/>
        <v>5.7363996950366293E-2</v>
      </c>
      <c r="E683">
        <f t="shared" si="58"/>
        <v>17.27033417402269</v>
      </c>
      <c r="F683">
        <f t="shared" si="54"/>
        <v>16.27033417402269</v>
      </c>
      <c r="K683">
        <f t="shared" si="56"/>
        <v>1422.7353200361654</v>
      </c>
    </row>
    <row r="684" spans="1:11" x14ac:dyDescent="0.25">
      <c r="A684" s="1">
        <v>40148</v>
      </c>
      <c r="B684">
        <v>1115.0999999999999</v>
      </c>
      <c r="C684">
        <f t="shared" si="55"/>
        <v>19.4699999999998</v>
      </c>
      <c r="D684">
        <f t="shared" si="57"/>
        <v>1.7770597738287375E-2</v>
      </c>
      <c r="E684">
        <f t="shared" si="58"/>
        <v>17.577238335435045</v>
      </c>
      <c r="F684">
        <f t="shared" si="54"/>
        <v>16.577238335435045</v>
      </c>
      <c r="K684">
        <f t="shared" si="56"/>
        <v>1431.1294584243788</v>
      </c>
    </row>
    <row r="685" spans="1:11" x14ac:dyDescent="0.25">
      <c r="A685" s="1">
        <v>40182</v>
      </c>
      <c r="B685">
        <v>1073.8699999999999</v>
      </c>
      <c r="C685">
        <f t="shared" si="55"/>
        <v>-41.230000000000018</v>
      </c>
      <c r="D685">
        <f t="shared" si="57"/>
        <v>-3.6974262397991231E-2</v>
      </c>
      <c r="E685">
        <f t="shared" si="58"/>
        <v>16.927332912988639</v>
      </c>
      <c r="F685">
        <f t="shared" si="54"/>
        <v>15.927332912988639</v>
      </c>
      <c r="K685">
        <f t="shared" si="56"/>
        <v>1439.5731222290826</v>
      </c>
    </row>
    <row r="686" spans="1:11" x14ac:dyDescent="0.25">
      <c r="A686" s="1">
        <v>40210</v>
      </c>
      <c r="B686">
        <v>1104.49</v>
      </c>
      <c r="C686">
        <f t="shared" si="55"/>
        <v>30.620000000000118</v>
      </c>
      <c r="D686">
        <f t="shared" si="57"/>
        <v>2.8513693463827205E-2</v>
      </c>
      <c r="E686">
        <f t="shared" si="58"/>
        <v>17.409993694829751</v>
      </c>
      <c r="F686">
        <f t="shared" si="54"/>
        <v>16.409993694829751</v>
      </c>
      <c r="K686">
        <f t="shared" si="56"/>
        <v>1448.0666036502341</v>
      </c>
    </row>
    <row r="687" spans="1:11" x14ac:dyDescent="0.25">
      <c r="A687" s="1">
        <v>40238</v>
      </c>
      <c r="B687">
        <v>1169.43</v>
      </c>
      <c r="C687">
        <f t="shared" si="55"/>
        <v>64.940000000000055</v>
      </c>
      <c r="D687">
        <f t="shared" si="57"/>
        <v>5.8796367554255859E-2</v>
      </c>
      <c r="E687">
        <f t="shared" si="58"/>
        <v>18.433638083228239</v>
      </c>
      <c r="F687">
        <f t="shared" si="54"/>
        <v>17.433638083228239</v>
      </c>
      <c r="K687">
        <f t="shared" si="56"/>
        <v>1456.6101966117706</v>
      </c>
    </row>
    <row r="688" spans="1:11" x14ac:dyDescent="0.25">
      <c r="A688" s="1">
        <v>40269</v>
      </c>
      <c r="B688">
        <v>1186.69</v>
      </c>
      <c r="C688">
        <f t="shared" si="55"/>
        <v>17.259999999999991</v>
      </c>
      <c r="D688">
        <f t="shared" si="57"/>
        <v>1.475932719359003E-2</v>
      </c>
      <c r="E688">
        <f t="shared" si="58"/>
        <v>18.705706179066826</v>
      </c>
      <c r="F688">
        <f t="shared" si="54"/>
        <v>17.705706179066826</v>
      </c>
      <c r="K688">
        <f t="shared" si="56"/>
        <v>1465.2041967717801</v>
      </c>
    </row>
    <row r="689" spans="1:11" x14ac:dyDescent="0.25">
      <c r="A689" s="1">
        <v>40301</v>
      </c>
      <c r="B689">
        <v>1089.4100000000001</v>
      </c>
      <c r="C689">
        <f t="shared" si="55"/>
        <v>-97.279999999999973</v>
      </c>
      <c r="D689">
        <f t="shared" si="57"/>
        <v>-8.1975916203894841E-2</v>
      </c>
      <c r="E689">
        <f t="shared" si="58"/>
        <v>17.172288776796968</v>
      </c>
      <c r="F689">
        <f t="shared" si="54"/>
        <v>16.172288776796968</v>
      </c>
      <c r="K689">
        <f t="shared" si="56"/>
        <v>1473.8489015327336</v>
      </c>
    </row>
    <row r="690" spans="1:11" x14ac:dyDescent="0.25">
      <c r="A690" s="1">
        <v>40330</v>
      </c>
      <c r="B690">
        <v>1030.71</v>
      </c>
      <c r="C690">
        <f t="shared" si="55"/>
        <v>-58.700000000000045</v>
      </c>
      <c r="D690">
        <f t="shared" si="57"/>
        <v>-5.3882376699314345E-2</v>
      </c>
      <c r="E690">
        <f t="shared" si="58"/>
        <v>16.247005044136184</v>
      </c>
      <c r="F690">
        <f t="shared" si="54"/>
        <v>15.247005044136184</v>
      </c>
      <c r="K690">
        <f t="shared" si="56"/>
        <v>1482.5446100517768</v>
      </c>
    </row>
    <row r="691" spans="1:11" x14ac:dyDescent="0.25">
      <c r="A691" s="1">
        <v>40360</v>
      </c>
      <c r="B691">
        <v>1101.5999999999999</v>
      </c>
      <c r="C691">
        <f t="shared" si="55"/>
        <v>70.889999999999873</v>
      </c>
      <c r="D691">
        <f t="shared" si="57"/>
        <v>6.8777832756061225E-2</v>
      </c>
      <c r="E691">
        <f t="shared" si="58"/>
        <v>17.364438839848667</v>
      </c>
      <c r="F691">
        <f t="shared" si="54"/>
        <v>16.364438839848667</v>
      </c>
      <c r="K691">
        <f t="shared" si="56"/>
        <v>1491.2916232510822</v>
      </c>
    </row>
    <row r="692" spans="1:11" x14ac:dyDescent="0.25">
      <c r="A692" s="1">
        <v>40392</v>
      </c>
      <c r="B692">
        <v>1049.33</v>
      </c>
      <c r="C692">
        <f t="shared" si="55"/>
        <v>-52.269999999999982</v>
      </c>
      <c r="D692">
        <f t="shared" si="57"/>
        <v>-4.7449164851125623E-2</v>
      </c>
      <c r="E692">
        <f t="shared" si="58"/>
        <v>16.540510718789399</v>
      </c>
      <c r="F692">
        <f t="shared" si="54"/>
        <v>15.540510718789399</v>
      </c>
      <c r="K692">
        <f t="shared" si="56"/>
        <v>1500.0902438282635</v>
      </c>
    </row>
    <row r="693" spans="1:11" x14ac:dyDescent="0.25">
      <c r="A693" s="1">
        <v>40422</v>
      </c>
      <c r="B693">
        <v>1141.2</v>
      </c>
      <c r="C693">
        <f t="shared" si="55"/>
        <v>91.870000000000118</v>
      </c>
      <c r="D693">
        <f t="shared" si="57"/>
        <v>8.7551104037814728E-2</v>
      </c>
      <c r="E693">
        <f t="shared" si="58"/>
        <v>17.988650693568719</v>
      </c>
      <c r="F693">
        <f t="shared" si="54"/>
        <v>16.988650693568719</v>
      </c>
      <c r="K693">
        <f t="shared" si="56"/>
        <v>1508.9407762668502</v>
      </c>
    </row>
    <row r="694" spans="1:11" x14ac:dyDescent="0.25">
      <c r="A694" s="1">
        <v>40452</v>
      </c>
      <c r="B694">
        <v>1183.26</v>
      </c>
      <c r="C694">
        <f t="shared" si="55"/>
        <v>42.059999999999945</v>
      </c>
      <c r="D694">
        <f t="shared" si="57"/>
        <v>3.6855941114616146E-2</v>
      </c>
      <c r="E694">
        <f t="shared" si="58"/>
        <v>18.651639344262286</v>
      </c>
      <c r="F694">
        <f t="shared" si="54"/>
        <v>17.651639344262286</v>
      </c>
      <c r="K694">
        <f t="shared" si="56"/>
        <v>1517.8435268468247</v>
      </c>
    </row>
    <row r="695" spans="1:11" x14ac:dyDescent="0.25">
      <c r="A695" s="1">
        <v>40483</v>
      </c>
      <c r="B695">
        <v>1180.55</v>
      </c>
      <c r="C695">
        <f t="shared" si="55"/>
        <v>-2.7100000000000364</v>
      </c>
      <c r="D695">
        <f t="shared" si="57"/>
        <v>-2.290282778087687E-3</v>
      </c>
      <c r="E695">
        <f t="shared" si="58"/>
        <v>18.608921815889019</v>
      </c>
      <c r="F695">
        <f t="shared" si="54"/>
        <v>17.608921815889019</v>
      </c>
      <c r="K695">
        <f t="shared" si="56"/>
        <v>1526.798803655221</v>
      </c>
    </row>
    <row r="696" spans="1:11" x14ac:dyDescent="0.25">
      <c r="A696" s="1">
        <v>40513</v>
      </c>
      <c r="B696">
        <v>1257.6400000000001</v>
      </c>
      <c r="C696">
        <f t="shared" si="55"/>
        <v>77.090000000000146</v>
      </c>
      <c r="D696">
        <f t="shared" si="57"/>
        <v>6.5300072000338952E-2</v>
      </c>
      <c r="E696">
        <f t="shared" si="58"/>
        <v>19.824085750315252</v>
      </c>
      <c r="F696">
        <f t="shared" si="54"/>
        <v>18.824085750315252</v>
      </c>
      <c r="K696">
        <f t="shared" si="56"/>
        <v>1535.8069165967868</v>
      </c>
    </row>
    <row r="697" spans="1:11" x14ac:dyDescent="0.25">
      <c r="A697" s="1">
        <v>40546</v>
      </c>
      <c r="B697">
        <v>1286.1199999999999</v>
      </c>
      <c r="C697">
        <f t="shared" si="55"/>
        <v>28.479999999999791</v>
      </c>
      <c r="D697">
        <f t="shared" si="57"/>
        <v>2.2645590152984788E-2</v>
      </c>
      <c r="E697">
        <f t="shared" si="58"/>
        <v>20.273013871374516</v>
      </c>
      <c r="F697">
        <f t="shared" si="54"/>
        <v>19.273013871374516</v>
      </c>
      <c r="K697">
        <f t="shared" si="56"/>
        <v>1544.8681774047079</v>
      </c>
    </row>
    <row r="698" spans="1:11" x14ac:dyDescent="0.25">
      <c r="A698" s="1">
        <v>40575</v>
      </c>
      <c r="B698">
        <v>1327.22</v>
      </c>
      <c r="C698">
        <f t="shared" si="55"/>
        <v>41.100000000000136</v>
      </c>
      <c r="D698">
        <f t="shared" si="57"/>
        <v>3.195658258949409E-2</v>
      </c>
      <c r="E698">
        <f t="shared" si="58"/>
        <v>20.920870113493056</v>
      </c>
      <c r="F698">
        <f t="shared" si="54"/>
        <v>19.920870113493056</v>
      </c>
      <c r="K698">
        <f t="shared" si="56"/>
        <v>1553.9828996513957</v>
      </c>
    </row>
    <row r="699" spans="1:11" x14ac:dyDescent="0.25">
      <c r="A699" s="1">
        <v>40603</v>
      </c>
      <c r="B699">
        <v>1325.83</v>
      </c>
      <c r="C699">
        <f t="shared" si="55"/>
        <v>-1.3900000000001</v>
      </c>
      <c r="D699">
        <f t="shared" si="57"/>
        <v>-1.047301879115821E-3</v>
      </c>
      <c r="E699">
        <f t="shared" si="58"/>
        <v>20.898959646910455</v>
      </c>
      <c r="F699">
        <f t="shared" si="54"/>
        <v>19.898959646910455</v>
      </c>
      <c r="K699">
        <f t="shared" si="56"/>
        <v>1563.1513987593389</v>
      </c>
    </row>
    <row r="700" spans="1:11" x14ac:dyDescent="0.25">
      <c r="A700" s="1">
        <v>40634</v>
      </c>
      <c r="B700">
        <v>1363.61</v>
      </c>
      <c r="C700">
        <f t="shared" si="55"/>
        <v>37.779999999999973</v>
      </c>
      <c r="D700">
        <f t="shared" si="57"/>
        <v>2.8495357625034863E-2</v>
      </c>
      <c r="E700">
        <f t="shared" si="58"/>
        <v>21.494482976040342</v>
      </c>
      <c r="F700">
        <f t="shared" si="54"/>
        <v>20.494482976040342</v>
      </c>
      <c r="K700">
        <f t="shared" si="56"/>
        <v>1572.373992012019</v>
      </c>
    </row>
    <row r="701" spans="1:11" x14ac:dyDescent="0.25">
      <c r="A701" s="1">
        <v>40665</v>
      </c>
      <c r="B701">
        <v>1345.2</v>
      </c>
      <c r="C701">
        <f t="shared" si="55"/>
        <v>-18.409999999999854</v>
      </c>
      <c r="D701">
        <f t="shared" si="57"/>
        <v>-1.3500927684601796E-2</v>
      </c>
      <c r="E701">
        <f t="shared" si="58"/>
        <v>21.204287515762918</v>
      </c>
      <c r="F701">
        <f t="shared" si="54"/>
        <v>20.204287515762918</v>
      </c>
      <c r="K701">
        <f t="shared" si="56"/>
        <v>1581.65099856489</v>
      </c>
    </row>
    <row r="702" spans="1:11" x14ac:dyDescent="0.25">
      <c r="A702" s="1">
        <v>40695</v>
      </c>
      <c r="B702">
        <v>1320.64</v>
      </c>
      <c r="C702">
        <f t="shared" si="55"/>
        <v>-24.559999999999945</v>
      </c>
      <c r="D702">
        <f t="shared" si="57"/>
        <v>-1.8257508177222676E-2</v>
      </c>
      <c r="E702">
        <f t="shared" si="58"/>
        <v>20.817150063051695</v>
      </c>
      <c r="F702">
        <f t="shared" si="54"/>
        <v>19.817150063051695</v>
      </c>
      <c r="K702">
        <f t="shared" si="56"/>
        <v>1590.9827394564229</v>
      </c>
    </row>
    <row r="703" spans="1:11" x14ac:dyDescent="0.25">
      <c r="A703" s="1">
        <v>40725</v>
      </c>
      <c r="B703">
        <v>1292.28</v>
      </c>
      <c r="C703">
        <f t="shared" si="55"/>
        <v>-28.360000000000127</v>
      </c>
      <c r="D703">
        <f t="shared" si="57"/>
        <v>-2.1474436636782262E-2</v>
      </c>
      <c r="E703">
        <f t="shared" si="58"/>
        <v>20.370113493064302</v>
      </c>
      <c r="F703">
        <f t="shared" si="54"/>
        <v>19.370113493064302</v>
      </c>
      <c r="K703">
        <f t="shared" si="56"/>
        <v>1600.3695376192159</v>
      </c>
    </row>
    <row r="704" spans="1:11" x14ac:dyDescent="0.25">
      <c r="A704" s="1">
        <v>40756</v>
      </c>
      <c r="B704">
        <v>1218.8900000000001</v>
      </c>
      <c r="C704">
        <f t="shared" si="55"/>
        <v>-73.389999999999873</v>
      </c>
      <c r="D704">
        <f t="shared" si="57"/>
        <v>-5.679109790447881E-2</v>
      </c>
      <c r="E704">
        <f t="shared" si="58"/>
        <v>19.213272383354344</v>
      </c>
      <c r="F704">
        <f t="shared" si="54"/>
        <v>18.213272383354344</v>
      </c>
      <c r="K704">
        <f t="shared" si="56"/>
        <v>1609.8117178911693</v>
      </c>
    </row>
    <row r="705" spans="1:11" x14ac:dyDescent="0.25">
      <c r="A705" s="1">
        <v>40787</v>
      </c>
      <c r="B705">
        <v>1131.42</v>
      </c>
      <c r="C705">
        <f t="shared" si="55"/>
        <v>-87.470000000000027</v>
      </c>
      <c r="D705">
        <f t="shared" si="57"/>
        <v>-7.1762012979021919E-2</v>
      </c>
      <c r="E705">
        <f t="shared" si="58"/>
        <v>17.834489281210587</v>
      </c>
      <c r="F705">
        <f t="shared" si="54"/>
        <v>16.834489281210587</v>
      </c>
      <c r="K705">
        <f t="shared" si="56"/>
        <v>1619.3096070267272</v>
      </c>
    </row>
    <row r="706" spans="1:11" x14ac:dyDescent="0.25">
      <c r="A706" s="1">
        <v>40819</v>
      </c>
      <c r="B706">
        <v>1253.3</v>
      </c>
      <c r="C706">
        <f t="shared" si="55"/>
        <v>121.87999999999988</v>
      </c>
      <c r="D706">
        <f t="shared" si="57"/>
        <v>0.10772303830584563</v>
      </c>
      <c r="E706">
        <f t="shared" si="58"/>
        <v>19.755674653215628</v>
      </c>
      <c r="F706">
        <f t="shared" ref="F706:F747" si="59">E706-1</f>
        <v>18.755674653215628</v>
      </c>
      <c r="K706">
        <f t="shared" si="56"/>
        <v>1628.8635337081848</v>
      </c>
    </row>
    <row r="707" spans="1:11" x14ac:dyDescent="0.25">
      <c r="A707" s="1">
        <v>40848</v>
      </c>
      <c r="B707">
        <v>1246.96</v>
      </c>
      <c r="C707">
        <f t="shared" ref="C707:C747" si="60">B707-B706</f>
        <v>-6.3399999999999181</v>
      </c>
      <c r="D707">
        <f t="shared" si="57"/>
        <v>-5.0586451767333585E-3</v>
      </c>
      <c r="E707">
        <f t="shared" si="58"/>
        <v>19.655737704918025</v>
      </c>
      <c r="F707">
        <f t="shared" si="59"/>
        <v>18.655737704918025</v>
      </c>
      <c r="K707">
        <f t="shared" si="56"/>
        <v>1638.4738285570631</v>
      </c>
    </row>
    <row r="708" spans="1:11" x14ac:dyDescent="0.25">
      <c r="A708" s="1">
        <v>40878</v>
      </c>
      <c r="B708">
        <v>1257.5999999999999</v>
      </c>
      <c r="C708">
        <f t="shared" si="60"/>
        <v>10.639999999999873</v>
      </c>
      <c r="D708">
        <f t="shared" si="57"/>
        <v>8.5327516520176047E-3</v>
      </c>
      <c r="E708">
        <f t="shared" si="58"/>
        <v>19.823455233291288</v>
      </c>
      <c r="F708">
        <f t="shared" si="59"/>
        <v>18.823455233291288</v>
      </c>
      <c r="K708">
        <f t="shared" ref="K708:K747" si="61">K707+(K707*I$7)</f>
        <v>1648.1408241455499</v>
      </c>
    </row>
    <row r="709" spans="1:11" x14ac:dyDescent="0.25">
      <c r="A709" s="1">
        <v>40911</v>
      </c>
      <c r="B709">
        <v>1312.41</v>
      </c>
      <c r="C709">
        <f t="shared" si="60"/>
        <v>54.810000000000173</v>
      </c>
      <c r="D709">
        <f t="shared" si="57"/>
        <v>4.3583015267175715E-2</v>
      </c>
      <c r="E709">
        <f t="shared" si="58"/>
        <v>20.687421185371996</v>
      </c>
      <c r="F709">
        <f t="shared" si="59"/>
        <v>19.687421185371996</v>
      </c>
      <c r="K709">
        <f t="shared" si="61"/>
        <v>1657.8648550080086</v>
      </c>
    </row>
    <row r="710" spans="1:11" x14ac:dyDescent="0.25">
      <c r="A710" s="1">
        <v>40940</v>
      </c>
      <c r="B710">
        <v>1365.68</v>
      </c>
      <c r="C710">
        <f t="shared" si="60"/>
        <v>53.269999999999982</v>
      </c>
      <c r="D710">
        <f t="shared" si="57"/>
        <v>4.0589449943234185E-2</v>
      </c>
      <c r="E710">
        <f t="shared" si="58"/>
        <v>21.527112232030255</v>
      </c>
      <c r="F710">
        <f t="shared" si="59"/>
        <v>20.527112232030255</v>
      </c>
      <c r="K710">
        <f t="shared" si="61"/>
        <v>1667.6462576525557</v>
      </c>
    </row>
    <row r="711" spans="1:11" x14ac:dyDescent="0.25">
      <c r="A711" s="1">
        <v>40969</v>
      </c>
      <c r="B711">
        <v>1408.47</v>
      </c>
      <c r="C711">
        <f t="shared" si="60"/>
        <v>42.789999999999964</v>
      </c>
      <c r="D711">
        <f t="shared" si="57"/>
        <v>3.1332376545017838E-2</v>
      </c>
      <c r="E711">
        <f t="shared" si="58"/>
        <v>22.201607818411087</v>
      </c>
      <c r="F711">
        <f t="shared" si="59"/>
        <v>21.201607818411087</v>
      </c>
      <c r="K711">
        <f t="shared" si="61"/>
        <v>1677.4853705727057</v>
      </c>
    </row>
    <row r="712" spans="1:11" x14ac:dyDescent="0.25">
      <c r="A712" s="1">
        <v>41001</v>
      </c>
      <c r="B712">
        <v>1397.91</v>
      </c>
      <c r="C712">
        <f t="shared" si="60"/>
        <v>-10.559999999999945</v>
      </c>
      <c r="D712">
        <f t="shared" si="57"/>
        <v>-7.4974972842871664E-3</v>
      </c>
      <c r="E712">
        <f t="shared" si="58"/>
        <v>22.035151324085742</v>
      </c>
      <c r="F712">
        <f t="shared" si="59"/>
        <v>21.035151324085742</v>
      </c>
      <c r="K712">
        <f t="shared" si="61"/>
        <v>1687.3825342590847</v>
      </c>
    </row>
    <row r="713" spans="1:11" x14ac:dyDescent="0.25">
      <c r="A713" s="1">
        <v>41030</v>
      </c>
      <c r="B713">
        <v>1310.33</v>
      </c>
      <c r="C713">
        <f t="shared" si="60"/>
        <v>-87.580000000000155</v>
      </c>
      <c r="D713">
        <f t="shared" si="57"/>
        <v>-6.2650671359386623E-2</v>
      </c>
      <c r="E713">
        <f t="shared" si="58"/>
        <v>20.654634300126094</v>
      </c>
      <c r="F713">
        <f t="shared" si="59"/>
        <v>19.654634300126094</v>
      </c>
      <c r="K713">
        <f t="shared" si="61"/>
        <v>1697.3380912112132</v>
      </c>
    </row>
    <row r="714" spans="1:11" x14ac:dyDescent="0.25">
      <c r="A714" s="1">
        <v>41061</v>
      </c>
      <c r="B714">
        <v>1362.16</v>
      </c>
      <c r="C714">
        <f t="shared" si="60"/>
        <v>51.830000000000155</v>
      </c>
      <c r="D714">
        <f t="shared" si="57"/>
        <v>3.955492127937249E-2</v>
      </c>
      <c r="E714">
        <f t="shared" si="58"/>
        <v>21.471626733921809</v>
      </c>
      <c r="F714">
        <f t="shared" si="59"/>
        <v>20.471626733921809</v>
      </c>
      <c r="K714">
        <f t="shared" si="61"/>
        <v>1707.3523859493594</v>
      </c>
    </row>
    <row r="715" spans="1:11" x14ac:dyDescent="0.25">
      <c r="A715" s="1">
        <v>41092</v>
      </c>
      <c r="B715">
        <v>1379.32</v>
      </c>
      <c r="C715">
        <f t="shared" si="60"/>
        <v>17.159999999999854</v>
      </c>
      <c r="D715">
        <f t="shared" si="57"/>
        <v>1.259763904387139E-2</v>
      </c>
      <c r="E715">
        <f t="shared" si="58"/>
        <v>21.742118537200497</v>
      </c>
      <c r="F715">
        <f t="shared" si="59"/>
        <v>20.742118537200497</v>
      </c>
      <c r="K715">
        <f t="shared" si="61"/>
        <v>1717.4257650264606</v>
      </c>
    </row>
    <row r="716" spans="1:11" x14ac:dyDescent="0.25">
      <c r="A716" s="1">
        <v>41122</v>
      </c>
      <c r="B716">
        <v>1406.58</v>
      </c>
      <c r="C716">
        <f t="shared" si="60"/>
        <v>27.259999999999991</v>
      </c>
      <c r="D716">
        <f t="shared" si="57"/>
        <v>1.9763361656468401E-2</v>
      </c>
      <c r="E716">
        <f t="shared" si="58"/>
        <v>22.171815889028995</v>
      </c>
      <c r="F716">
        <f t="shared" si="59"/>
        <v>21.171815889028995</v>
      </c>
      <c r="K716">
        <f t="shared" si="61"/>
        <v>1727.5585770401167</v>
      </c>
    </row>
    <row r="717" spans="1:11" x14ac:dyDescent="0.25">
      <c r="A717" s="1">
        <v>41156</v>
      </c>
      <c r="B717">
        <v>1440.67</v>
      </c>
      <c r="C717">
        <f t="shared" si="60"/>
        <v>34.090000000000146</v>
      </c>
      <c r="D717">
        <f t="shared" si="57"/>
        <v>2.4236090375236493E-2</v>
      </c>
      <c r="E717">
        <f t="shared" si="58"/>
        <v>22.709174022698605</v>
      </c>
      <c r="F717">
        <f t="shared" si="59"/>
        <v>21.709174022698605</v>
      </c>
      <c r="K717">
        <f t="shared" si="61"/>
        <v>1737.7511726446535</v>
      </c>
    </row>
    <row r="718" spans="1:11" x14ac:dyDescent="0.25">
      <c r="A718" s="1">
        <v>41183</v>
      </c>
      <c r="B718">
        <v>1412.16</v>
      </c>
      <c r="C718">
        <f t="shared" si="60"/>
        <v>-28.509999999999991</v>
      </c>
      <c r="D718">
        <f t="shared" si="57"/>
        <v>-1.9789403541407811E-2</v>
      </c>
      <c r="E718">
        <f t="shared" si="58"/>
        <v>22.259773013871367</v>
      </c>
      <c r="F718">
        <f t="shared" si="59"/>
        <v>21.259773013871367</v>
      </c>
      <c r="K718">
        <f t="shared" si="61"/>
        <v>1748.003904563257</v>
      </c>
    </row>
    <row r="719" spans="1:11" x14ac:dyDescent="0.25">
      <c r="A719" s="1">
        <v>41214</v>
      </c>
      <c r="B719">
        <v>1416.18</v>
      </c>
      <c r="C719">
        <f t="shared" si="60"/>
        <v>4.0199999999999818</v>
      </c>
      <c r="D719">
        <f t="shared" si="57"/>
        <v>2.8467029231814961E-3</v>
      </c>
      <c r="E719">
        <f t="shared" si="58"/>
        <v>22.323139974779313</v>
      </c>
      <c r="F719">
        <f t="shared" si="59"/>
        <v>21.323139974779313</v>
      </c>
      <c r="K719">
        <f t="shared" si="61"/>
        <v>1758.3171276001804</v>
      </c>
    </row>
    <row r="720" spans="1:11" x14ac:dyDescent="0.25">
      <c r="A720" s="1">
        <v>41246</v>
      </c>
      <c r="B720">
        <v>1426.19</v>
      </c>
      <c r="C720">
        <f t="shared" si="60"/>
        <v>10.009999999999991</v>
      </c>
      <c r="D720">
        <f t="shared" si="57"/>
        <v>7.0683105254981645E-3</v>
      </c>
      <c r="E720">
        <f t="shared" si="58"/>
        <v>22.480926860025214</v>
      </c>
      <c r="F720">
        <f t="shared" si="59"/>
        <v>21.480926860025214</v>
      </c>
      <c r="K720">
        <f t="shared" si="61"/>
        <v>1768.6911986530215</v>
      </c>
    </row>
    <row r="721" spans="1:11" x14ac:dyDescent="0.25">
      <c r="A721" s="1">
        <v>41276</v>
      </c>
      <c r="B721">
        <v>1498.11</v>
      </c>
      <c r="C721">
        <f t="shared" si="60"/>
        <v>71.919999999999845</v>
      </c>
      <c r="D721">
        <f t="shared" si="57"/>
        <v>5.0428063581991069E-2</v>
      </c>
      <c r="E721">
        <f t="shared" si="58"/>
        <v>23.614596469104654</v>
      </c>
      <c r="F721">
        <f t="shared" si="59"/>
        <v>22.614596469104654</v>
      </c>
      <c r="K721">
        <f t="shared" si="61"/>
        <v>1779.1264767250743</v>
      </c>
    </row>
    <row r="722" spans="1:11" x14ac:dyDescent="0.25">
      <c r="A722" s="1">
        <v>41306</v>
      </c>
      <c r="B722">
        <v>1514.68</v>
      </c>
      <c r="C722">
        <f t="shared" si="60"/>
        <v>16.570000000000164</v>
      </c>
      <c r="D722">
        <f t="shared" si="57"/>
        <v>1.1060603026480141E-2</v>
      </c>
      <c r="E722">
        <f t="shared" si="58"/>
        <v>23.875788146279941</v>
      </c>
      <c r="F722">
        <f t="shared" si="59"/>
        <v>22.875788146279941</v>
      </c>
      <c r="K722">
        <f t="shared" si="61"/>
        <v>1789.6233229377522</v>
      </c>
    </row>
    <row r="723" spans="1:11" x14ac:dyDescent="0.25">
      <c r="A723" s="1">
        <v>41334</v>
      </c>
      <c r="B723">
        <v>1569.19</v>
      </c>
      <c r="C723">
        <f t="shared" si="60"/>
        <v>54.509999999999991</v>
      </c>
      <c r="D723">
        <f t="shared" si="57"/>
        <v>3.5987799403174259E-2</v>
      </c>
      <c r="E723">
        <f t="shared" si="58"/>
        <v>24.735025220680949</v>
      </c>
      <c r="F723">
        <f t="shared" si="59"/>
        <v>23.735025220680949</v>
      </c>
      <c r="K723">
        <f t="shared" si="61"/>
        <v>1800.182100543085</v>
      </c>
    </row>
    <row r="724" spans="1:11" x14ac:dyDescent="0.25">
      <c r="A724" s="1">
        <v>41365</v>
      </c>
      <c r="B724">
        <v>1597.57</v>
      </c>
      <c r="C724">
        <f t="shared" si="60"/>
        <v>28.379999999999882</v>
      </c>
      <c r="D724">
        <f t="shared" si="57"/>
        <v>1.8085763992887974E-2</v>
      </c>
      <c r="E724">
        <f t="shared" si="58"/>
        <v>25.182377049180317</v>
      </c>
      <c r="F724">
        <f t="shared" si="59"/>
        <v>24.182377049180317</v>
      </c>
      <c r="K724">
        <f t="shared" si="61"/>
        <v>1810.8031749362892</v>
      </c>
    </row>
    <row r="725" spans="1:11" x14ac:dyDescent="0.25">
      <c r="A725" s="1">
        <v>41395</v>
      </c>
      <c r="B725">
        <v>1630.74</v>
      </c>
      <c r="C725">
        <f t="shared" si="60"/>
        <v>33.170000000000073</v>
      </c>
      <c r="D725">
        <f t="shared" si="57"/>
        <v>2.0762783477406357E-2</v>
      </c>
      <c r="E725">
        <f t="shared" si="58"/>
        <v>25.705233291298857</v>
      </c>
      <c r="F725">
        <f t="shared" si="59"/>
        <v>24.705233291298857</v>
      </c>
      <c r="K725">
        <f t="shared" si="61"/>
        <v>1821.4869136684133</v>
      </c>
    </row>
    <row r="726" spans="1:11" x14ac:dyDescent="0.25">
      <c r="A726" s="1">
        <v>41428</v>
      </c>
      <c r="B726">
        <v>1606.28</v>
      </c>
      <c r="C726">
        <f t="shared" si="60"/>
        <v>-24.460000000000036</v>
      </c>
      <c r="D726">
        <f t="shared" si="57"/>
        <v>-1.4999325459607317E-2</v>
      </c>
      <c r="E726">
        <f t="shared" si="58"/>
        <v>25.319672131147531</v>
      </c>
      <c r="F726">
        <f t="shared" si="59"/>
        <v>24.319672131147531</v>
      </c>
      <c r="K726">
        <f t="shared" si="61"/>
        <v>1832.233686459057</v>
      </c>
    </row>
    <row r="727" spans="1:11" x14ac:dyDescent="0.25">
      <c r="A727" s="1">
        <v>41456</v>
      </c>
      <c r="B727">
        <v>1685.73</v>
      </c>
      <c r="C727">
        <f t="shared" si="60"/>
        <v>79.450000000000045</v>
      </c>
      <c r="D727">
        <f t="shared" si="57"/>
        <v>4.9462111213487092E-2</v>
      </c>
      <c r="E727">
        <f t="shared" si="58"/>
        <v>26.572036569987379</v>
      </c>
      <c r="F727">
        <f t="shared" si="59"/>
        <v>25.572036569987379</v>
      </c>
      <c r="K727">
        <f t="shared" si="61"/>
        <v>1843.0438652091655</v>
      </c>
    </row>
    <row r="728" spans="1:11" x14ac:dyDescent="0.25">
      <c r="A728" s="1">
        <v>41487</v>
      </c>
      <c r="B728">
        <v>1632.97</v>
      </c>
      <c r="C728">
        <f t="shared" si="60"/>
        <v>-52.759999999999991</v>
      </c>
      <c r="D728">
        <f t="shared" si="57"/>
        <v>-3.1298013323604608E-2</v>
      </c>
      <c r="E728">
        <f t="shared" si="58"/>
        <v>25.740384615384606</v>
      </c>
      <c r="F728">
        <f t="shared" si="59"/>
        <v>24.740384615384606</v>
      </c>
      <c r="K728">
        <f t="shared" si="61"/>
        <v>1853.9178240138995</v>
      </c>
    </row>
    <row r="729" spans="1:11" x14ac:dyDescent="0.25">
      <c r="A729" s="1">
        <v>41520</v>
      </c>
      <c r="B729">
        <v>1681.55</v>
      </c>
      <c r="C729">
        <f t="shared" si="60"/>
        <v>48.579999999999927</v>
      </c>
      <c r="D729">
        <f t="shared" si="57"/>
        <v>2.9749474883188257E-2</v>
      </c>
      <c r="E729">
        <f t="shared" si="58"/>
        <v>26.506147540983594</v>
      </c>
      <c r="F729">
        <f t="shared" si="59"/>
        <v>25.506147540983594</v>
      </c>
      <c r="K729">
        <f t="shared" si="61"/>
        <v>1864.8559391755814</v>
      </c>
    </row>
    <row r="730" spans="1:11" x14ac:dyDescent="0.25">
      <c r="A730" s="1">
        <v>41548</v>
      </c>
      <c r="B730">
        <v>1756.54</v>
      </c>
      <c r="C730">
        <f t="shared" si="60"/>
        <v>74.990000000000009</v>
      </c>
      <c r="D730">
        <f t="shared" si="57"/>
        <v>4.4595759864410819E-2</v>
      </c>
      <c r="E730">
        <f t="shared" si="58"/>
        <v>27.68820933165194</v>
      </c>
      <c r="F730">
        <f t="shared" si="59"/>
        <v>26.68820933165194</v>
      </c>
      <c r="K730">
        <f t="shared" si="61"/>
        <v>1875.8585892167173</v>
      </c>
    </row>
    <row r="731" spans="1:11" x14ac:dyDescent="0.25">
      <c r="A731" s="1">
        <v>41579</v>
      </c>
      <c r="B731">
        <v>1805.81</v>
      </c>
      <c r="C731">
        <f t="shared" si="60"/>
        <v>49.269999999999982</v>
      </c>
      <c r="D731">
        <f t="shared" si="57"/>
        <v>2.804946087194142E-2</v>
      </c>
      <c r="E731">
        <f t="shared" si="58"/>
        <v>28.464848675914233</v>
      </c>
      <c r="F731">
        <f t="shared" si="59"/>
        <v>27.464848675914233</v>
      </c>
      <c r="K731">
        <f t="shared" si="61"/>
        <v>1886.9261548930958</v>
      </c>
    </row>
    <row r="732" spans="1:11" x14ac:dyDescent="0.25">
      <c r="A732" s="1">
        <v>41610</v>
      </c>
      <c r="B732">
        <v>1848.36</v>
      </c>
      <c r="C732">
        <f t="shared" si="60"/>
        <v>42.549999999999955</v>
      </c>
      <c r="D732">
        <f t="shared" si="57"/>
        <v>2.3562833299184276E-2</v>
      </c>
      <c r="E732">
        <f t="shared" si="58"/>
        <v>29.135561160151305</v>
      </c>
      <c r="F732">
        <f t="shared" si="59"/>
        <v>28.135561160151305</v>
      </c>
      <c r="K732">
        <f t="shared" si="61"/>
        <v>1898.0590192069651</v>
      </c>
    </row>
    <row r="733" spans="1:11" x14ac:dyDescent="0.25">
      <c r="A733" s="1">
        <v>41641</v>
      </c>
      <c r="B733">
        <v>1782.59</v>
      </c>
      <c r="C733">
        <f t="shared" si="60"/>
        <v>-65.769999999999982</v>
      </c>
      <c r="D733">
        <f t="shared" si="57"/>
        <v>-3.5582895107013776E-2</v>
      </c>
      <c r="E733">
        <f t="shared" si="58"/>
        <v>28.098833543505656</v>
      </c>
      <c r="F733">
        <f t="shared" si="59"/>
        <v>27.098833543505656</v>
      </c>
      <c r="K733">
        <f t="shared" si="61"/>
        <v>1909.2575674202863</v>
      </c>
    </row>
    <row r="734" spans="1:11" x14ac:dyDescent="0.25">
      <c r="A734" s="1">
        <v>41673</v>
      </c>
      <c r="B734">
        <v>1859.45</v>
      </c>
      <c r="C734">
        <f t="shared" si="60"/>
        <v>76.860000000000127</v>
      </c>
      <c r="D734">
        <f t="shared" si="57"/>
        <v>4.3117037568930677E-2</v>
      </c>
      <c r="E734">
        <f t="shared" si="58"/>
        <v>29.310372005044119</v>
      </c>
      <c r="F734">
        <f t="shared" si="59"/>
        <v>28.310372005044119</v>
      </c>
      <c r="K734">
        <f t="shared" si="61"/>
        <v>1920.5221870680659</v>
      </c>
    </row>
    <row r="735" spans="1:11" x14ac:dyDescent="0.25">
      <c r="A735" s="1">
        <v>41701</v>
      </c>
      <c r="B735">
        <v>1872.34</v>
      </c>
      <c r="C735">
        <f t="shared" si="60"/>
        <v>12.889999999999873</v>
      </c>
      <c r="D735">
        <f t="shared" si="57"/>
        <v>6.9321573583585854E-3</v>
      </c>
      <c r="E735">
        <f t="shared" si="58"/>
        <v>29.513556116015113</v>
      </c>
      <c r="F735">
        <f t="shared" si="59"/>
        <v>28.513556116015113</v>
      </c>
      <c r="K735">
        <f t="shared" si="61"/>
        <v>1931.8532679717675</v>
      </c>
    </row>
    <row r="736" spans="1:11" x14ac:dyDescent="0.25">
      <c r="A736" s="1">
        <v>41730</v>
      </c>
      <c r="B736">
        <v>1883.95</v>
      </c>
      <c r="C736">
        <f t="shared" si="60"/>
        <v>11.610000000000127</v>
      </c>
      <c r="D736">
        <f t="shared" si="57"/>
        <v>6.2007968638175372E-3</v>
      </c>
      <c r="E736">
        <f t="shared" si="58"/>
        <v>29.696563682219402</v>
      </c>
      <c r="F736">
        <f t="shared" si="59"/>
        <v>28.696563682219402</v>
      </c>
      <c r="K736">
        <f t="shared" si="61"/>
        <v>1943.251202252801</v>
      </c>
    </row>
    <row r="737" spans="1:11" x14ac:dyDescent="0.25">
      <c r="A737" s="1">
        <v>41760</v>
      </c>
      <c r="B737">
        <v>1923.57</v>
      </c>
      <c r="C737">
        <f t="shared" si="60"/>
        <v>39.619999999999891</v>
      </c>
      <c r="D737">
        <f t="shared" si="57"/>
        <v>2.1030282120013743E-2</v>
      </c>
      <c r="E737">
        <f t="shared" si="58"/>
        <v>30.321090794451429</v>
      </c>
      <c r="F737">
        <f t="shared" si="59"/>
        <v>29.321090794451429</v>
      </c>
      <c r="K737">
        <f t="shared" si="61"/>
        <v>1954.7163843460926</v>
      </c>
    </row>
    <row r="738" spans="1:11" x14ac:dyDescent="0.25">
      <c r="A738" s="1">
        <v>41792</v>
      </c>
      <c r="B738">
        <v>1960.23</v>
      </c>
      <c r="C738">
        <f t="shared" si="60"/>
        <v>36.660000000000082</v>
      </c>
      <c r="D738">
        <f t="shared" si="57"/>
        <v>1.9058313448431865E-2</v>
      </c>
      <c r="E738">
        <f t="shared" si="58"/>
        <v>30.898959646910445</v>
      </c>
      <c r="F738">
        <f t="shared" si="59"/>
        <v>29.898959646910445</v>
      </c>
      <c r="K738">
        <f t="shared" si="61"/>
        <v>1966.2492110137346</v>
      </c>
    </row>
    <row r="739" spans="1:11" x14ac:dyDescent="0.25">
      <c r="A739" s="1">
        <v>41821</v>
      </c>
      <c r="B739">
        <v>1930.67</v>
      </c>
      <c r="C739">
        <f t="shared" si="60"/>
        <v>-29.559999999999945</v>
      </c>
      <c r="D739">
        <f t="shared" ref="D739:D747" si="62">C739/B738</f>
        <v>-1.5079863077291922E-2</v>
      </c>
      <c r="E739">
        <f t="shared" ref="E739:E747" si="63">E738+(E738*D739)</f>
        <v>30.433007566204267</v>
      </c>
      <c r="F739">
        <f t="shared" si="59"/>
        <v>29.433007566204267</v>
      </c>
      <c r="K739">
        <f t="shared" si="61"/>
        <v>1977.8500813587157</v>
      </c>
    </row>
    <row r="740" spans="1:11" x14ac:dyDescent="0.25">
      <c r="A740" s="1">
        <v>41852</v>
      </c>
      <c r="B740">
        <v>2003.37</v>
      </c>
      <c r="C740">
        <f t="shared" si="60"/>
        <v>72.699999999999818</v>
      </c>
      <c r="D740">
        <f t="shared" si="62"/>
        <v>3.7655321727690289E-2</v>
      </c>
      <c r="E740">
        <f t="shared" si="63"/>
        <v>31.578972257250921</v>
      </c>
      <c r="F740">
        <f t="shared" si="59"/>
        <v>30.578972257250921</v>
      </c>
      <c r="K740">
        <f t="shared" si="61"/>
        <v>1989.5193968387321</v>
      </c>
    </row>
    <row r="741" spans="1:11" x14ac:dyDescent="0.25">
      <c r="A741" s="1">
        <v>41884</v>
      </c>
      <c r="B741">
        <v>2007.71</v>
      </c>
      <c r="C741">
        <f t="shared" si="60"/>
        <v>4.3400000000001455</v>
      </c>
      <c r="D741">
        <f t="shared" si="62"/>
        <v>2.1663497007543019E-3</v>
      </c>
      <c r="E741">
        <f t="shared" si="63"/>
        <v>31.647383354350545</v>
      </c>
      <c r="F741">
        <f t="shared" si="59"/>
        <v>30.647383354350545</v>
      </c>
      <c r="K741">
        <f t="shared" si="61"/>
        <v>2001.2575612800806</v>
      </c>
    </row>
    <row r="742" spans="1:11" x14ac:dyDescent="0.25">
      <c r="A742" s="1">
        <v>41913</v>
      </c>
      <c r="B742">
        <v>2018.05</v>
      </c>
      <c r="C742">
        <f t="shared" si="60"/>
        <v>10.339999999999918</v>
      </c>
      <c r="D742">
        <f t="shared" si="62"/>
        <v>5.15014618645119E-3</v>
      </c>
      <c r="E742">
        <f t="shared" si="63"/>
        <v>31.810372005044112</v>
      </c>
      <c r="F742">
        <f t="shared" si="59"/>
        <v>30.810372005044112</v>
      </c>
      <c r="K742">
        <f t="shared" si="61"/>
        <v>2013.064980891633</v>
      </c>
    </row>
    <row r="743" spans="1:11" x14ac:dyDescent="0.25">
      <c r="A743" s="1">
        <v>41946</v>
      </c>
      <c r="B743">
        <v>2067.56</v>
      </c>
      <c r="C743">
        <f t="shared" si="60"/>
        <v>49.509999999999991</v>
      </c>
      <c r="D743">
        <f t="shared" si="62"/>
        <v>2.4533584400782932E-2</v>
      </c>
      <c r="E743">
        <f t="shared" si="63"/>
        <v>32.590794451450165</v>
      </c>
      <c r="F743">
        <f t="shared" si="59"/>
        <v>31.590794451450165</v>
      </c>
      <c r="K743">
        <f t="shared" si="61"/>
        <v>2024.9420642788937</v>
      </c>
    </row>
    <row r="744" spans="1:11" x14ac:dyDescent="0.25">
      <c r="A744" s="1">
        <v>41974</v>
      </c>
      <c r="B744">
        <v>2058.9</v>
      </c>
      <c r="C744">
        <f t="shared" si="60"/>
        <v>-8.6599999999998545</v>
      </c>
      <c r="D744">
        <f t="shared" si="62"/>
        <v>-4.1885120625277401E-3</v>
      </c>
      <c r="E744">
        <f t="shared" si="63"/>
        <v>32.454287515762907</v>
      </c>
      <c r="F744">
        <f t="shared" si="59"/>
        <v>31.454287515762907</v>
      </c>
      <c r="K744">
        <f t="shared" si="61"/>
        <v>2036.8892224581391</v>
      </c>
    </row>
    <row r="745" spans="1:11" x14ac:dyDescent="0.25">
      <c r="A745" s="1">
        <v>42006</v>
      </c>
      <c r="B745">
        <v>1994.99</v>
      </c>
      <c r="C745">
        <f t="shared" si="60"/>
        <v>-63.910000000000082</v>
      </c>
      <c r="D745">
        <f t="shared" si="62"/>
        <v>-3.1040847054252307E-2</v>
      </c>
      <c r="E745">
        <f t="shared" si="63"/>
        <v>31.446878940731381</v>
      </c>
      <c r="F745">
        <f t="shared" si="59"/>
        <v>30.446878940731381</v>
      </c>
      <c r="K745">
        <f t="shared" si="61"/>
        <v>2048.906868870642</v>
      </c>
    </row>
    <row r="746" spans="1:11" x14ac:dyDescent="0.25">
      <c r="A746" s="1">
        <v>42037</v>
      </c>
      <c r="B746">
        <v>2104.5</v>
      </c>
      <c r="C746">
        <f t="shared" si="60"/>
        <v>109.50999999999999</v>
      </c>
      <c r="D746">
        <f t="shared" si="62"/>
        <v>5.4892505726845744E-2</v>
      </c>
      <c r="E746">
        <f t="shared" si="63"/>
        <v>33.173076923076906</v>
      </c>
      <c r="F746">
        <f t="shared" si="59"/>
        <v>32.173076923076906</v>
      </c>
      <c r="K746">
        <f t="shared" si="61"/>
        <v>2060.9954193969788</v>
      </c>
    </row>
    <row r="747" spans="1:11" x14ac:dyDescent="0.25">
      <c r="A747" s="1">
        <v>42065</v>
      </c>
      <c r="B747">
        <v>2071.2600000000002</v>
      </c>
      <c r="C747">
        <f t="shared" si="60"/>
        <v>-33.239999999999782</v>
      </c>
      <c r="D747">
        <f t="shared" si="62"/>
        <v>-1.5794725588025554E-2</v>
      </c>
      <c r="E747">
        <f t="shared" si="63"/>
        <v>32.649117276166443</v>
      </c>
      <c r="F747">
        <f t="shared" si="59"/>
        <v>31.649117276166443</v>
      </c>
      <c r="K747">
        <f t="shared" si="61"/>
        <v>2073.1552923714212</v>
      </c>
    </row>
  </sheetData>
  <sortState ref="A2:F1035">
    <sortCondition ref="A2:A10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</cp:lastModifiedBy>
  <dcterms:created xsi:type="dcterms:W3CDTF">2015-03-26T01:26:36Z</dcterms:created>
  <dcterms:modified xsi:type="dcterms:W3CDTF">2018-01-05T03:16:46Z</dcterms:modified>
</cp:coreProperties>
</file>