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Vs Obama Support" sheetId="4" r:id="rId1"/>
  </sheets>
  <calcPr calcId="145621"/>
</workbook>
</file>

<file path=xl/calcChain.xml><?xml version="1.0" encoding="utf-8"?>
<calcChain xmlns="http://schemas.openxmlformats.org/spreadsheetml/2006/main">
  <c r="C9" i="4" l="1"/>
  <c r="G9" i="4" s="1"/>
  <c r="C56" i="4"/>
  <c r="G56" i="4" s="1"/>
  <c r="C31" i="4"/>
  <c r="G31" i="4" s="1"/>
  <c r="C55" i="4"/>
  <c r="G55" i="4" s="1"/>
  <c r="C30" i="4"/>
  <c r="G30" i="4" s="1"/>
  <c r="C29" i="4"/>
  <c r="G29" i="4" s="1"/>
  <c r="C28" i="4"/>
  <c r="G28" i="4" s="1"/>
  <c r="C54" i="4"/>
  <c r="G54" i="4" s="1"/>
  <c r="C53" i="4"/>
  <c r="G53" i="4" s="1"/>
  <c r="C52" i="4"/>
  <c r="G52" i="4" s="1"/>
  <c r="C51" i="4"/>
  <c r="G51" i="4" s="1"/>
  <c r="C50" i="4"/>
  <c r="G50" i="4" s="1"/>
  <c r="C27" i="4"/>
  <c r="G27" i="4" s="1"/>
  <c r="C26" i="4"/>
  <c r="G26" i="4" s="1"/>
  <c r="C25" i="4"/>
  <c r="G25" i="4" s="1"/>
  <c r="G49" i="4"/>
  <c r="C49" i="4"/>
  <c r="C24" i="4"/>
  <c r="G24" i="4" s="1"/>
  <c r="C48" i="4"/>
  <c r="G48" i="4" s="1"/>
  <c r="C47" i="4"/>
  <c r="G47" i="4" s="1"/>
  <c r="C23" i="4"/>
  <c r="G23" i="4" s="1"/>
  <c r="C22" i="4"/>
  <c r="G22" i="4" s="1"/>
  <c r="C21" i="4"/>
  <c r="G21" i="4" s="1"/>
  <c r="C20" i="4"/>
  <c r="G20" i="4" s="1"/>
  <c r="C19" i="4"/>
  <c r="G19" i="4" s="1"/>
  <c r="C46" i="4"/>
  <c r="G46" i="4" s="1"/>
  <c r="C45" i="4"/>
  <c r="G45" i="4" s="1"/>
  <c r="C44" i="4"/>
  <c r="G44" i="4" s="1"/>
  <c r="G43" i="4"/>
  <c r="C43" i="4"/>
  <c r="C18" i="4"/>
  <c r="G18" i="4" s="1"/>
  <c r="C17" i="4"/>
  <c r="G17" i="4" s="1"/>
  <c r="C16" i="4"/>
  <c r="G16" i="4" s="1"/>
  <c r="C15" i="4"/>
  <c r="G15" i="4" s="1"/>
  <c r="C14" i="4"/>
  <c r="G14" i="4" s="1"/>
  <c r="C42" i="4"/>
  <c r="G42" i="4" s="1"/>
  <c r="C41" i="4"/>
  <c r="G41" i="4" s="1"/>
  <c r="C40" i="4"/>
  <c r="G40" i="4" s="1"/>
  <c r="G13" i="4"/>
  <c r="C13" i="4"/>
  <c r="C39" i="4"/>
  <c r="G39" i="4" s="1"/>
  <c r="C12" i="4"/>
  <c r="G12" i="4" s="1"/>
  <c r="C38" i="4"/>
  <c r="G38" i="4" s="1"/>
  <c r="C11" i="4"/>
  <c r="G11" i="4" s="1"/>
  <c r="C37" i="4"/>
  <c r="G37" i="4" s="1"/>
  <c r="C10" i="4"/>
  <c r="G10" i="4" s="1"/>
  <c r="C8" i="4"/>
  <c r="G8" i="4" s="1"/>
  <c r="C7" i="4"/>
  <c r="G7" i="4" s="1"/>
  <c r="G6" i="4"/>
  <c r="C6" i="4"/>
  <c r="C5" i="4"/>
  <c r="G5" i="4" s="1"/>
  <c r="C36" i="4"/>
  <c r="G36" i="4" s="1"/>
  <c r="C35" i="4"/>
  <c r="G35" i="4" s="1"/>
  <c r="C34" i="4"/>
  <c r="G34" i="4" s="1"/>
  <c r="C33" i="4"/>
  <c r="G33" i="4" s="1"/>
</calcChain>
</file>

<file path=xl/sharedStrings.xml><?xml version="1.0" encoding="utf-8"?>
<sst xmlns="http://schemas.openxmlformats.org/spreadsheetml/2006/main" count="113" uniqueCount="64">
  <si>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</si>
  <si>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</si>
  <si>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</si>
  <si>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</si>
  <si>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</si>
  <si>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</si>
  <si>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</si>
  <si>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</si>
  <si>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</si>
  <si>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</si>
  <si>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</si>
  <si>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</si>
  <si>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</si>
  <si>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</si>
  <si>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</si>
  <si>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</si>
  <si>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</si>
  <si>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</si>
  <si>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</si>
  <si>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</si>
  <si>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</si>
  <si>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</si>
  <si>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</si>
  <si>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</si>
  <si>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</si>
  <si>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</si>
  <si>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</si>
  <si>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</si>
  <si>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</si>
  <si>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</si>
  <si>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</si>
  <si>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</si>
  <si>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</si>
  <si>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</si>
  <si>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</si>
  <si>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</si>
  <si>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</si>
  <si>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</si>
  <si>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</si>
  <si>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</si>
  <si>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</si>
  <si>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</si>
  <si>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</si>
  <si>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</si>
  <si>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</si>
  <si>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</si>
  <si>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</si>
  <si>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</si>
  <si>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</si>
  <si>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</si>
  <si>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</si>
  <si>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State</t>
  </si>
  <si>
    <t>Carbon 2012 (million metric tons)</t>
  </si>
  <si>
    <t>D/R</t>
  </si>
  <si>
    <t>Obama %</t>
  </si>
  <si>
    <t>R</t>
  </si>
  <si>
    <t>D</t>
  </si>
  <si>
    <t>Carbon 2012 (metric tons)</t>
  </si>
  <si>
    <t>Population</t>
  </si>
  <si>
    <t>Carbon/ Person (metric tons/year)</t>
  </si>
  <si>
    <t>Sources:</t>
  </si>
  <si>
    <t>Carbon: http://epa.gov/statelocalclimate/resources/state_energyco2inv.html</t>
  </si>
  <si>
    <t>Graph: http://politicsthatwork.com/graphs/carbon-emissions-politics</t>
  </si>
  <si>
    <t>Carbon Emissions and Support for Obama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</si>
</sst>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color theme="1"/>
      <name val="Calibri"/>
      <family val="2"/>
    </font>
    <font>
      <u/>
      <sz val="10"/>
      <color theme="10"/>
      <name val="Arial"/>
      <family val="2"/>
    </font>
    <font>
      <b/>
      <u/>
      <sz val="16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8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 applyFill="1" applyBorder="1"/>
    <xf numFmtId="0" fontId="1" fillId="0" borderId="0" xfId="0" applyFont="1" applyAlignment="1">
      <alignment horizontal="left" vertical="top" wrapText="1"/>
    </xf>
    <xf numFmtId="0" fontId="7" fillId="0" borderId="0" xfId="0" applyFont="1" applyFill="1" applyBorder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/>
    <xf numFmtId="2" fontId="2" fillId="0" borderId="1" xfId="0" applyNumberFormat="1" applyFont="1" applyBorder="1"/>
    <xf numFmtId="0" fontId="2" fillId="3" borderId="1" xfId="0" applyFont="1" applyFill="1" applyBorder="1" applyAlignment="1">
      <alignment horizontal="right"/>
    </xf>
    <xf numFmtId="10" fontId="6" fillId="0" borderId="1" xfId="1" applyNumberFormat="1" applyFont="1" applyBorder="1"/>
    <xf numFmtId="3" fontId="0" fillId="0" borderId="1" xfId="0" applyNumberFormat="1" applyBorder="1" applyAlignment="1" applyProtection="1">
      <alignment horizontal="right"/>
      <protection locked="0"/>
    </xf>
    <xf numFmtId="2" fontId="0" fillId="0" borderId="1" xfId="0" applyNumberFormat="1" applyBorder="1"/>
    <xf numFmtId="0" fontId="2" fillId="2" borderId="1" xfId="0" applyFont="1" applyFill="1" applyBorder="1" applyAlignment="1">
      <alignment horizontal="right"/>
    </xf>
    <xf numFmtId="0" fontId="2" fillId="0" borderId="2" xfId="0" applyFont="1" applyBorder="1"/>
    <xf numFmtId="2" fontId="2" fillId="0" borderId="2" xfId="0" applyNumberFormat="1" applyFont="1" applyBorder="1"/>
    <xf numFmtId="0" fontId="2" fillId="0" borderId="2" xfId="0" applyFont="1" applyFill="1" applyBorder="1" applyAlignment="1">
      <alignment horizontal="right"/>
    </xf>
    <xf numFmtId="10" fontId="6" fillId="0" borderId="2" xfId="1" applyNumberFormat="1" applyFont="1" applyBorder="1"/>
    <xf numFmtId="3" fontId="0" fillId="0" borderId="2" xfId="0" applyNumberFormat="1" applyBorder="1" applyAlignment="1" applyProtection="1">
      <alignment horizontal="right"/>
      <protection locked="0"/>
    </xf>
    <xf numFmtId="2" fontId="0" fillId="0" borderId="2" xfId="0" applyNumberFormat="1" applyBorder="1"/>
    <xf numFmtId="0" fontId="9" fillId="0" borderId="0" xfId="2" applyFont="1"/>
  </cellXfs>
  <cellStyles count="3">
    <cellStyle name="Hyperlink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rgbClr val="00B0F0"/>
              </a:solidFill>
            </c:spPr>
          </c:marker>
          <c:xVal>
            <c:numRef>
              <c:f>'Vs Obama Support'!$E$5:$E$31</c:f>
              <c:numCache>
                <c:formatCode>0.00%</c:formatCode>
                <c:ptCount val="27"/>
                <c:pt idx="0">
                  <c:v>0.60238959141689641</c:v>
                </c:pt>
                <c:pt idx="1">
                  <c:v>0.51492145231681219</c:v>
                </c:pt>
                <c:pt idx="2">
                  <c:v>0.58056845589367267</c:v>
                </c:pt>
                <c:pt idx="3">
                  <c:v>0.58606352419906216</c:v>
                </c:pt>
                <c:pt idx="4">
                  <c:v>0.9091311392818725</c:v>
                </c:pt>
                <c:pt idx="5">
                  <c:v>0.50007865068698687</c:v>
                </c:pt>
                <c:pt idx="6">
                  <c:v>0.70545230355857069</c:v>
                </c:pt>
                <c:pt idx="7">
                  <c:v>0.57602135362477092</c:v>
                </c:pt>
                <c:pt idx="8">
                  <c:v>0.51988016534149084</c:v>
                </c:pt>
                <c:pt idx="9">
                  <c:v>0.56269945876216387</c:v>
                </c:pt>
                <c:pt idx="10">
                  <c:v>0.61974190779318494</c:v>
                </c:pt>
                <c:pt idx="11">
                  <c:v>0.60651241079283924</c:v>
                </c:pt>
                <c:pt idx="12">
                  <c:v>0.54208204210518751</c:v>
                </c:pt>
                <c:pt idx="13">
                  <c:v>0.5265230315324626</c:v>
                </c:pt>
                <c:pt idx="14">
                  <c:v>0.52356249470400562</c:v>
                </c:pt>
                <c:pt idx="15">
                  <c:v>0.5197968415071198</c:v>
                </c:pt>
                <c:pt idx="16">
                  <c:v>0.58377212597231209</c:v>
                </c:pt>
                <c:pt idx="17">
                  <c:v>0.52992760520466775</c:v>
                </c:pt>
                <c:pt idx="18">
                  <c:v>0.63347553698483539</c:v>
                </c:pt>
                <c:pt idx="19">
                  <c:v>0.50668178983808887</c:v>
                </c:pt>
                <c:pt idx="20">
                  <c:v>0.54239326652769004</c:v>
                </c:pt>
                <c:pt idx="21">
                  <c:v>0.51971593782750836</c:v>
                </c:pt>
                <c:pt idx="22">
                  <c:v>0.627009588632639</c:v>
                </c:pt>
                <c:pt idx="23">
                  <c:v>0.66570550302382303</c:v>
                </c:pt>
                <c:pt idx="24">
                  <c:v>0.51156456796218641</c:v>
                </c:pt>
                <c:pt idx="25">
                  <c:v>0.56163398299672762</c:v>
                </c:pt>
                <c:pt idx="26">
                  <c:v>0.52827761653012584</c:v>
                </c:pt>
              </c:numCache>
            </c:numRef>
          </c:xVal>
          <c:yVal>
            <c:numRef>
              <c:f>'Vs Obama Support'!$G$5:$G$31</c:f>
              <c:numCache>
                <c:formatCode>0.00</c:formatCode>
                <c:ptCount val="27"/>
                <c:pt idx="0">
                  <c:v>9.5009619586768448</c:v>
                </c:pt>
                <c:pt idx="1">
                  <c:v>17.204778337837396</c:v>
                </c:pt>
                <c:pt idx="2">
                  <c:v>9.6438756366969063</c:v>
                </c:pt>
                <c:pt idx="3">
                  <c:v>15.196063321210032</c:v>
                </c:pt>
                <c:pt idx="4">
                  <c:v>4.1911560356013764</c:v>
                </c:pt>
                <c:pt idx="5">
                  <c:v>11.466306262614578</c:v>
                </c:pt>
                <c:pt idx="6">
                  <c:v>13.371272244326603</c:v>
                </c:pt>
                <c:pt idx="7">
                  <c:v>16.929775114876236</c:v>
                </c:pt>
                <c:pt idx="8">
                  <c:v>26.539056255235433</c:v>
                </c:pt>
                <c:pt idx="9">
                  <c:v>12.054124030221271</c:v>
                </c:pt>
                <c:pt idx="10">
                  <c:v>10.362338419733506</c:v>
                </c:pt>
                <c:pt idx="11">
                  <c:v>9.3878527252098696</c:v>
                </c:pt>
                <c:pt idx="12">
                  <c:v>15.565393651600147</c:v>
                </c:pt>
                <c:pt idx="13">
                  <c:v>16.166138900102641</c:v>
                </c:pt>
                <c:pt idx="14">
                  <c:v>12.405598643432068</c:v>
                </c:pt>
                <c:pt idx="15">
                  <c:v>11.196803961990769</c:v>
                </c:pt>
                <c:pt idx="16">
                  <c:v>11.92052667461371</c:v>
                </c:pt>
                <c:pt idx="17">
                  <c:v>26.187974227750242</c:v>
                </c:pt>
                <c:pt idx="18">
                  <c:v>8.321591349745864</c:v>
                </c:pt>
                <c:pt idx="19">
                  <c:v>18.770098024001364</c:v>
                </c:pt>
                <c:pt idx="20">
                  <c:v>9.4225496119188481</c:v>
                </c:pt>
                <c:pt idx="21">
                  <c:v>18.591470608756065</c:v>
                </c:pt>
                <c:pt idx="22">
                  <c:v>10.058971538423185</c:v>
                </c:pt>
                <c:pt idx="23">
                  <c:v>8.8754866042809848</c:v>
                </c:pt>
                <c:pt idx="24">
                  <c:v>11.927651409046408</c:v>
                </c:pt>
                <c:pt idx="25">
                  <c:v>10.191791504737621</c:v>
                </c:pt>
                <c:pt idx="26">
                  <c:v>15.835774253161571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FF0000"/>
              </a:solidFill>
            </c:spPr>
          </c:marker>
          <c:xVal>
            <c:numRef>
              <c:f>'Vs Obama Support'!$E$33:$E$56</c:f>
              <c:numCache>
                <c:formatCode>0.00%</c:formatCode>
                <c:ptCount val="24"/>
                <c:pt idx="0">
                  <c:v>0.38359033098752471</c:v>
                </c:pt>
                <c:pt idx="1">
                  <c:v>0.40812659112464433</c:v>
                </c:pt>
                <c:pt idx="2">
                  <c:v>0.44589766941799386</c:v>
                </c:pt>
                <c:pt idx="3">
                  <c:v>0.36878990301720105</c:v>
                </c:pt>
                <c:pt idx="4">
                  <c:v>0.45482160485121986</c:v>
                </c:pt>
                <c:pt idx="5">
                  <c:v>0.32622333559209782</c:v>
                </c:pt>
                <c:pt idx="6">
                  <c:v>0.43927302904058396</c:v>
                </c:pt>
                <c:pt idx="7">
                  <c:v>0.37994570553919021</c:v>
                </c:pt>
                <c:pt idx="8">
                  <c:v>0.37801327834445797</c:v>
                </c:pt>
                <c:pt idx="9">
                  <c:v>0.40577463623302151</c:v>
                </c:pt>
                <c:pt idx="10">
                  <c:v>0.43789359543989348</c:v>
                </c:pt>
                <c:pt idx="11">
                  <c:v>0.44383483545453328</c:v>
                </c:pt>
                <c:pt idx="12">
                  <c:v>0.41698137374805805</c:v>
                </c:pt>
                <c:pt idx="13">
                  <c:v>0.38027314417928976</c:v>
                </c:pt>
                <c:pt idx="14">
                  <c:v>0.48350968577067555</c:v>
                </c:pt>
                <c:pt idx="15">
                  <c:v>0.38690810130584236</c:v>
                </c:pt>
                <c:pt idx="16">
                  <c:v>0.33227680256983438</c:v>
                </c:pt>
                <c:pt idx="17">
                  <c:v>0.44088033407361471</c:v>
                </c:pt>
                <c:pt idx="18">
                  <c:v>0.39866140758352459</c:v>
                </c:pt>
                <c:pt idx="19">
                  <c:v>0.39075814993795194</c:v>
                </c:pt>
                <c:pt idx="20">
                  <c:v>0.41383358283760857</c:v>
                </c:pt>
                <c:pt idx="21">
                  <c:v>0.24749665827960371</c:v>
                </c:pt>
                <c:pt idx="22">
                  <c:v>0.35539304156387319</c:v>
                </c:pt>
                <c:pt idx="23">
                  <c:v>0.27818887742360304</c:v>
                </c:pt>
              </c:numCache>
            </c:numRef>
          </c:xVal>
          <c:yVal>
            <c:numRef>
              <c:f>'Vs Obama Support'!$G$33:$G$56</c:f>
              <c:numCache>
                <c:formatCode>0.00</c:formatCode>
                <c:ptCount val="24"/>
                <c:pt idx="0">
                  <c:v>25.45675980811199</c:v>
                </c:pt>
                <c:pt idx="1">
                  <c:v>51.43192928356563</c:v>
                </c:pt>
                <c:pt idx="2">
                  <c:v>13.767484765902177</c:v>
                </c:pt>
                <c:pt idx="3">
                  <c:v>22.369209423955656</c:v>
                </c:pt>
                <c:pt idx="4">
                  <c:v>13.698913496194114</c:v>
                </c:pt>
                <c:pt idx="5">
                  <c:v>9.8576769049065529</c:v>
                </c:pt>
                <c:pt idx="6">
                  <c:v>29.535074917205499</c:v>
                </c:pt>
                <c:pt idx="7">
                  <c:v>23.243672332081193</c:v>
                </c:pt>
                <c:pt idx="8">
                  <c:v>31.425060869451482</c:v>
                </c:pt>
                <c:pt idx="9">
                  <c:v>44.43117330547485</c:v>
                </c:pt>
                <c:pt idx="10">
                  <c:v>20.684332745363768</c:v>
                </c:pt>
                <c:pt idx="11">
                  <c:v>21.275158235301461</c:v>
                </c:pt>
                <c:pt idx="12">
                  <c:v>30.20463854912013</c:v>
                </c:pt>
                <c:pt idx="13">
                  <c:v>27.069532931493416</c:v>
                </c:pt>
                <c:pt idx="14">
                  <c:v>12.245967150362853</c:v>
                </c:pt>
                <c:pt idx="15">
                  <c:v>72.787773851853075</c:v>
                </c:pt>
                <c:pt idx="16">
                  <c:v>27.381909304813952</c:v>
                </c:pt>
                <c:pt idx="17">
                  <c:v>15.563402224706474</c:v>
                </c:pt>
                <c:pt idx="18">
                  <c:v>17.911791471980543</c:v>
                </c:pt>
                <c:pt idx="19">
                  <c:v>15.380318138115499</c:v>
                </c:pt>
                <c:pt idx="20">
                  <c:v>25.594859887367789</c:v>
                </c:pt>
                <c:pt idx="21">
                  <c:v>21.112718788024566</c:v>
                </c:pt>
                <c:pt idx="22">
                  <c:v>48.937511053373832</c:v>
                </c:pt>
                <c:pt idx="23">
                  <c:v>113.54033867795629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603328"/>
        <c:axId val="197605632"/>
      </c:scatterChart>
      <c:valAx>
        <c:axId val="197603328"/>
        <c:scaling>
          <c:orientation val="minMax"/>
          <c:min val="0.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Support for Obama 2012</a:t>
                </a:r>
              </a:p>
            </c:rich>
          </c:tx>
          <c:layout/>
          <c:overlay val="0"/>
        </c:title>
        <c:numFmt formatCode="0.00%" sourceLinked="1"/>
        <c:majorTickMark val="out"/>
        <c:minorTickMark val="none"/>
        <c:tickLblPos val="nextTo"/>
        <c:crossAx val="197605632"/>
        <c:crosses val="autoZero"/>
        <c:crossBetween val="midCat"/>
      </c:valAx>
      <c:valAx>
        <c:axId val="1976056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Metric</a:t>
                </a:r>
                <a:r>
                  <a:rPr lang="en-US" baseline="0"/>
                  <a:t> Tons Carbon/Person/Year</a:t>
                </a:r>
                <a:endParaRPr lang="en-US"/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9760332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209549</xdr:colOff>
      <xdr:row>15</xdr:row>
      <xdr:rowOff>33337</xdr:rowOff>
    </xdr:from>
    <xdr:to>
      <xdr:col>19</xdr:col>
      <xdr:colOff>381000</xdr:colOff>
      <xdr:row>36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oliticsthatwork.com/graphs/carbon-emissions-politic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showGridLines="0" tabSelected="1" zoomScale="80" zoomScaleNormal="80" workbookViewId="0">
      <selection activeCell="B65" sqref="B65"/>
    </sheetView>
  </sheetViews>
  <sheetFormatPr defaultRowHeight="15" x14ac:dyDescent="0.25"/>
  <cols>
    <col min="3" max="3" width="17.7109375" customWidth="1"/>
    <col min="6" max="6" width="12.42578125" customWidth="1"/>
    <col min="7" max="7" width="12.85546875" customWidth="1"/>
  </cols>
  <sheetData>
    <row r="1" spans="1:7" ht="20.25" x14ac:dyDescent="0.3">
      <c r="A1" s="21" t="s">
        <v>63</v>
      </c>
    </row>
    <row r="4" spans="1:7" ht="75" x14ac:dyDescent="0.25">
      <c r="A4" s="5" t="s">
        <v>51</v>
      </c>
      <c r="B4" s="5" t="s">
        <v>52</v>
      </c>
      <c r="C4" s="5" t="s">
        <v>57</v>
      </c>
      <c r="D4" s="6" t="s">
        <v>53</v>
      </c>
      <c r="E4" s="6" t="s">
        <v>54</v>
      </c>
      <c r="F4" s="6" t="s">
        <v>58</v>
      </c>
      <c r="G4" s="7" t="s">
        <v>59</v>
      </c>
    </row>
    <row r="5" spans="1:7" x14ac:dyDescent="0.25">
      <c r="A5" s="8" t="s">
        <v>4</v>
      </c>
      <c r="B5" s="9">
        <v>364.19582380118123</v>
      </c>
      <c r="C5" s="9">
        <f t="shared" ref="C5:C31" si="0">B5*1000000</f>
        <v>364195823.80118126</v>
      </c>
      <c r="D5" s="10" t="s">
        <v>56</v>
      </c>
      <c r="E5" s="11">
        <v>0.60238959141689641</v>
      </c>
      <c r="F5" s="12">
        <v>38332521</v>
      </c>
      <c r="G5" s="13">
        <f t="shared" ref="G5:G31" si="1">C5/F5</f>
        <v>9.5009619586768448</v>
      </c>
    </row>
    <row r="6" spans="1:7" x14ac:dyDescent="0.25">
      <c r="A6" s="8" t="s">
        <v>5</v>
      </c>
      <c r="B6" s="9">
        <v>90.641086437377396</v>
      </c>
      <c r="C6" s="9">
        <f t="shared" si="0"/>
        <v>90641086.437377393</v>
      </c>
      <c r="D6" s="10" t="s">
        <v>56</v>
      </c>
      <c r="E6" s="11">
        <v>0.51492145231681219</v>
      </c>
      <c r="F6" s="12">
        <v>5268367</v>
      </c>
      <c r="G6" s="13">
        <f t="shared" si="1"/>
        <v>17.204778337837396</v>
      </c>
    </row>
    <row r="7" spans="1:7" x14ac:dyDescent="0.25">
      <c r="A7" s="8" t="s">
        <v>6</v>
      </c>
      <c r="B7" s="9">
        <v>34.680148299613016</v>
      </c>
      <c r="C7" s="9">
        <f t="shared" si="0"/>
        <v>34680148.299613014</v>
      </c>
      <c r="D7" s="10" t="s">
        <v>56</v>
      </c>
      <c r="E7" s="11">
        <v>0.58056845589367267</v>
      </c>
      <c r="F7" s="12">
        <v>3596080</v>
      </c>
      <c r="G7" s="13">
        <f t="shared" si="1"/>
        <v>9.6438756366969063</v>
      </c>
    </row>
    <row r="8" spans="1:7" x14ac:dyDescent="0.25">
      <c r="A8" s="8" t="s">
        <v>7</v>
      </c>
      <c r="B8" s="9">
        <v>14.067740423546866</v>
      </c>
      <c r="C8" s="9">
        <f t="shared" si="0"/>
        <v>14067740.423546866</v>
      </c>
      <c r="D8" s="10" t="s">
        <v>56</v>
      </c>
      <c r="E8" s="11">
        <v>0.58606352419906216</v>
      </c>
      <c r="F8" s="12">
        <v>925749</v>
      </c>
      <c r="G8" s="13">
        <f t="shared" si="1"/>
        <v>15.196063321210032</v>
      </c>
    </row>
    <row r="9" spans="1:7" x14ac:dyDescent="0.25">
      <c r="A9" s="8" t="s">
        <v>8</v>
      </c>
      <c r="B9" s="9">
        <v>2.7093686280584741</v>
      </c>
      <c r="C9" s="9">
        <f t="shared" si="0"/>
        <v>2709368.628058474</v>
      </c>
      <c r="D9" s="10" t="s">
        <v>56</v>
      </c>
      <c r="E9" s="11">
        <v>0.9091311392818725</v>
      </c>
      <c r="F9" s="12">
        <v>646449</v>
      </c>
      <c r="G9" s="13">
        <f t="shared" si="1"/>
        <v>4.1911560356013764</v>
      </c>
    </row>
    <row r="10" spans="1:7" x14ac:dyDescent="0.25">
      <c r="A10" s="8" t="s">
        <v>9</v>
      </c>
      <c r="B10" s="9">
        <v>224.19908107002607</v>
      </c>
      <c r="C10" s="9">
        <f t="shared" si="0"/>
        <v>224199081.07002607</v>
      </c>
      <c r="D10" s="10" t="s">
        <v>56</v>
      </c>
      <c r="E10" s="11">
        <v>0.50007865068698687</v>
      </c>
      <c r="F10" s="12">
        <v>19552860</v>
      </c>
      <c r="G10" s="13">
        <f t="shared" si="1"/>
        <v>11.466306262614578</v>
      </c>
    </row>
    <row r="11" spans="1:7" x14ac:dyDescent="0.25">
      <c r="A11" s="8" t="s">
        <v>11</v>
      </c>
      <c r="B11" s="9">
        <v>18.773988279735743</v>
      </c>
      <c r="C11" s="9">
        <f t="shared" si="0"/>
        <v>18773988.279735744</v>
      </c>
      <c r="D11" s="10" t="s">
        <v>56</v>
      </c>
      <c r="E11" s="11">
        <v>0.70545230355857069</v>
      </c>
      <c r="F11" s="12">
        <v>1404054</v>
      </c>
      <c r="G11" s="13">
        <f t="shared" si="1"/>
        <v>13.371272244326603</v>
      </c>
    </row>
    <row r="12" spans="1:7" x14ac:dyDescent="0.25">
      <c r="A12" s="8" t="s">
        <v>13</v>
      </c>
      <c r="B12" s="9">
        <v>218.09164854947619</v>
      </c>
      <c r="C12" s="9">
        <f t="shared" si="0"/>
        <v>218091648.54947618</v>
      </c>
      <c r="D12" s="10" t="s">
        <v>56</v>
      </c>
      <c r="E12" s="11">
        <v>0.57602135362477092</v>
      </c>
      <c r="F12" s="12">
        <v>12882135</v>
      </c>
      <c r="G12" s="13">
        <f t="shared" si="1"/>
        <v>16.929775114876236</v>
      </c>
    </row>
    <row r="13" spans="1:7" x14ac:dyDescent="0.25">
      <c r="A13" s="8" t="s">
        <v>15</v>
      </c>
      <c r="B13" s="9">
        <v>82.016724076079669</v>
      </c>
      <c r="C13" s="9">
        <f t="shared" si="0"/>
        <v>82016724.076079667</v>
      </c>
      <c r="D13" s="10" t="s">
        <v>56</v>
      </c>
      <c r="E13" s="11">
        <v>0.51988016534149084</v>
      </c>
      <c r="F13" s="12">
        <v>3090416</v>
      </c>
      <c r="G13" s="13">
        <f t="shared" si="1"/>
        <v>26.539056255235433</v>
      </c>
    </row>
    <row r="14" spans="1:7" x14ac:dyDescent="0.25">
      <c r="A14" s="8" t="s">
        <v>19</v>
      </c>
      <c r="B14" s="9">
        <v>16.011517057590975</v>
      </c>
      <c r="C14" s="9">
        <f t="shared" si="0"/>
        <v>16011517.057590974</v>
      </c>
      <c r="D14" s="10" t="s">
        <v>56</v>
      </c>
      <c r="E14" s="11">
        <v>0.56269945876216387</v>
      </c>
      <c r="F14" s="12">
        <v>1328302</v>
      </c>
      <c r="G14" s="13">
        <f t="shared" si="1"/>
        <v>12.054124030221271</v>
      </c>
    </row>
    <row r="15" spans="1:7" x14ac:dyDescent="0.25">
      <c r="A15" s="8" t="s">
        <v>20</v>
      </c>
      <c r="B15" s="9">
        <v>61.436377095653881</v>
      </c>
      <c r="C15" s="9">
        <f t="shared" si="0"/>
        <v>61436377.095653884</v>
      </c>
      <c r="D15" s="10" t="s">
        <v>56</v>
      </c>
      <c r="E15" s="11">
        <v>0.61974190779318494</v>
      </c>
      <c r="F15" s="12">
        <v>5928814</v>
      </c>
      <c r="G15" s="13">
        <f t="shared" si="1"/>
        <v>10.362338419733506</v>
      </c>
    </row>
    <row r="16" spans="1:7" x14ac:dyDescent="0.25">
      <c r="A16" s="8" t="s">
        <v>21</v>
      </c>
      <c r="B16" s="9">
        <v>62.831246027750019</v>
      </c>
      <c r="C16" s="9">
        <f t="shared" si="0"/>
        <v>62831246.027750023</v>
      </c>
      <c r="D16" s="10" t="s">
        <v>56</v>
      </c>
      <c r="E16" s="11">
        <v>0.60651241079283924</v>
      </c>
      <c r="F16" s="12">
        <v>6692824</v>
      </c>
      <c r="G16" s="13">
        <f t="shared" si="1"/>
        <v>9.3878527252098696</v>
      </c>
    </row>
    <row r="17" spans="1:7" x14ac:dyDescent="0.25">
      <c r="A17" s="8" t="s">
        <v>22</v>
      </c>
      <c r="B17" s="9">
        <v>154.02925185743476</v>
      </c>
      <c r="C17" s="9">
        <f t="shared" si="0"/>
        <v>154029251.85743475</v>
      </c>
      <c r="D17" s="10" t="s">
        <v>56</v>
      </c>
      <c r="E17" s="11">
        <v>0.54208204210518751</v>
      </c>
      <c r="F17" s="12">
        <v>9895622</v>
      </c>
      <c r="G17" s="13">
        <f t="shared" si="1"/>
        <v>15.565393651600147</v>
      </c>
    </row>
    <row r="18" spans="1:7" x14ac:dyDescent="0.25">
      <c r="A18" s="8" t="s">
        <v>23</v>
      </c>
      <c r="B18" s="9">
        <v>87.626615971338367</v>
      </c>
      <c r="C18" s="9">
        <f t="shared" si="0"/>
        <v>87626615.971338362</v>
      </c>
      <c r="D18" s="10" t="s">
        <v>56</v>
      </c>
      <c r="E18" s="11">
        <v>0.5265230315324626</v>
      </c>
      <c r="F18" s="12">
        <v>5420380</v>
      </c>
      <c r="G18" s="13">
        <f t="shared" si="1"/>
        <v>16.166138900102641</v>
      </c>
    </row>
    <row r="19" spans="1:7" x14ac:dyDescent="0.25">
      <c r="A19" s="8" t="s">
        <v>28</v>
      </c>
      <c r="B19" s="9">
        <v>34.613307376590974</v>
      </c>
      <c r="C19" s="9">
        <f t="shared" si="0"/>
        <v>34613307.376590975</v>
      </c>
      <c r="D19" s="10" t="s">
        <v>56</v>
      </c>
      <c r="E19" s="11">
        <v>0.52356249470400562</v>
      </c>
      <c r="F19" s="12">
        <v>2790136</v>
      </c>
      <c r="G19" s="13">
        <f t="shared" si="1"/>
        <v>12.405598643432068</v>
      </c>
    </row>
    <row r="20" spans="1:7" x14ac:dyDescent="0.25">
      <c r="A20" s="8" t="s">
        <v>29</v>
      </c>
      <c r="B20" s="9">
        <v>14.818510974732341</v>
      </c>
      <c r="C20" s="9">
        <f t="shared" si="0"/>
        <v>14818510.974732341</v>
      </c>
      <c r="D20" s="10" t="s">
        <v>56</v>
      </c>
      <c r="E20" s="11">
        <v>0.5197968415071198</v>
      </c>
      <c r="F20" s="12">
        <v>1323459</v>
      </c>
      <c r="G20" s="13">
        <f t="shared" si="1"/>
        <v>11.196803961990769</v>
      </c>
    </row>
    <row r="21" spans="1:7" x14ac:dyDescent="0.25">
      <c r="A21" s="8" t="s">
        <v>30</v>
      </c>
      <c r="B21" s="9">
        <v>106.08480793593009</v>
      </c>
      <c r="C21" s="9">
        <f t="shared" si="0"/>
        <v>106084807.93593009</v>
      </c>
      <c r="D21" s="10" t="s">
        <v>56</v>
      </c>
      <c r="E21" s="11">
        <v>0.58377212597231209</v>
      </c>
      <c r="F21" s="12">
        <v>8899339</v>
      </c>
      <c r="G21" s="13">
        <f t="shared" si="1"/>
        <v>11.92052667461371</v>
      </c>
    </row>
    <row r="22" spans="1:7" x14ac:dyDescent="0.25">
      <c r="A22" s="8" t="s">
        <v>31</v>
      </c>
      <c r="B22" s="9">
        <v>54.609442213462621</v>
      </c>
      <c r="C22" s="9">
        <f t="shared" si="0"/>
        <v>54609442.213462621</v>
      </c>
      <c r="D22" s="10" t="s">
        <v>56</v>
      </c>
      <c r="E22" s="11">
        <v>0.52992760520466775</v>
      </c>
      <c r="F22" s="12">
        <v>2085287</v>
      </c>
      <c r="G22" s="13">
        <f t="shared" si="1"/>
        <v>26.187974227750242</v>
      </c>
    </row>
    <row r="23" spans="1:7" x14ac:dyDescent="0.25">
      <c r="A23" s="8" t="s">
        <v>32</v>
      </c>
      <c r="B23" s="9">
        <v>163.52864845595738</v>
      </c>
      <c r="C23" s="9">
        <f t="shared" si="0"/>
        <v>163528648.45595738</v>
      </c>
      <c r="D23" s="10" t="s">
        <v>56</v>
      </c>
      <c r="E23" s="11">
        <v>0.63347553698483539</v>
      </c>
      <c r="F23" s="12">
        <v>19651127</v>
      </c>
      <c r="G23" s="13">
        <f t="shared" si="1"/>
        <v>8.321591349745864</v>
      </c>
    </row>
    <row r="24" spans="1:7" x14ac:dyDescent="0.25">
      <c r="A24" s="8" t="s">
        <v>35</v>
      </c>
      <c r="B24" s="9">
        <v>217.18520037689919</v>
      </c>
      <c r="C24" s="9">
        <f t="shared" si="0"/>
        <v>217185200.37689918</v>
      </c>
      <c r="D24" s="10" t="s">
        <v>56</v>
      </c>
      <c r="E24" s="11">
        <v>0.50668178983808887</v>
      </c>
      <c r="F24" s="12">
        <v>11570808</v>
      </c>
      <c r="G24" s="13">
        <f t="shared" si="1"/>
        <v>18.770098024001364</v>
      </c>
    </row>
    <row r="25" spans="1:7" x14ac:dyDescent="0.25">
      <c r="A25" s="8" t="s">
        <v>37</v>
      </c>
      <c r="B25" s="9">
        <v>37.031232440565844</v>
      </c>
      <c r="C25" s="9">
        <f t="shared" si="0"/>
        <v>37031232.440565847</v>
      </c>
      <c r="D25" s="10" t="s">
        <v>56</v>
      </c>
      <c r="E25" s="11">
        <v>0.54239326652769004</v>
      </c>
      <c r="F25" s="12">
        <v>3930065</v>
      </c>
      <c r="G25" s="13">
        <f t="shared" si="1"/>
        <v>9.4225496119188481</v>
      </c>
    </row>
    <row r="26" spans="1:7" x14ac:dyDescent="0.25">
      <c r="A26" s="8" t="s">
        <v>38</v>
      </c>
      <c r="B26" s="9">
        <v>237.48374585359883</v>
      </c>
      <c r="C26" s="9">
        <f t="shared" si="0"/>
        <v>237483745.85359883</v>
      </c>
      <c r="D26" s="10" t="s">
        <v>56</v>
      </c>
      <c r="E26" s="11">
        <v>0.51971593782750836</v>
      </c>
      <c r="F26" s="12">
        <v>12773801</v>
      </c>
      <c r="G26" s="13">
        <f t="shared" si="1"/>
        <v>18.591470608756065</v>
      </c>
    </row>
    <row r="27" spans="1:7" x14ac:dyDescent="0.25">
      <c r="A27" s="8" t="s">
        <v>39</v>
      </c>
      <c r="B27" s="9">
        <v>10.577119221338902</v>
      </c>
      <c r="C27" s="9">
        <f t="shared" si="0"/>
        <v>10577119.221338902</v>
      </c>
      <c r="D27" s="10" t="s">
        <v>56</v>
      </c>
      <c r="E27" s="11">
        <v>0.627009588632639</v>
      </c>
      <c r="F27" s="12">
        <v>1051511</v>
      </c>
      <c r="G27" s="13">
        <f t="shared" si="1"/>
        <v>10.058971538423185</v>
      </c>
    </row>
    <row r="28" spans="1:7" x14ac:dyDescent="0.25">
      <c r="A28" s="8" t="s">
        <v>45</v>
      </c>
      <c r="B28" s="9">
        <v>5.5616461708405938</v>
      </c>
      <c r="C28" s="9">
        <f t="shared" si="0"/>
        <v>5561646.170840594</v>
      </c>
      <c r="D28" s="10" t="s">
        <v>56</v>
      </c>
      <c r="E28" s="11">
        <v>0.66570550302382303</v>
      </c>
      <c r="F28" s="12">
        <v>626630</v>
      </c>
      <c r="G28" s="13">
        <f t="shared" si="1"/>
        <v>8.8754866042809848</v>
      </c>
    </row>
    <row r="29" spans="1:7" x14ac:dyDescent="0.25">
      <c r="A29" s="8" t="s">
        <v>46</v>
      </c>
      <c r="B29" s="9">
        <v>98.527231337543995</v>
      </c>
      <c r="C29" s="9">
        <f t="shared" si="0"/>
        <v>98527231.337543994</v>
      </c>
      <c r="D29" s="10" t="s">
        <v>56</v>
      </c>
      <c r="E29" s="11">
        <v>0.51156456796218641</v>
      </c>
      <c r="F29" s="12">
        <v>8260405</v>
      </c>
      <c r="G29" s="13">
        <f t="shared" si="1"/>
        <v>11.927651409046408</v>
      </c>
    </row>
    <row r="30" spans="1:7" x14ac:dyDescent="0.25">
      <c r="A30" s="8" t="s">
        <v>47</v>
      </c>
      <c r="B30" s="9">
        <v>71.05111644687689</v>
      </c>
      <c r="C30" s="9">
        <f t="shared" si="0"/>
        <v>71051116.446876884</v>
      </c>
      <c r="D30" s="10" t="s">
        <v>56</v>
      </c>
      <c r="E30" s="11">
        <v>0.56163398299672762</v>
      </c>
      <c r="F30" s="12">
        <v>6971406</v>
      </c>
      <c r="G30" s="13">
        <f t="shared" si="1"/>
        <v>10.191791504737621</v>
      </c>
    </row>
    <row r="31" spans="1:7" x14ac:dyDescent="0.25">
      <c r="A31" s="8" t="s">
        <v>49</v>
      </c>
      <c r="B31" s="9">
        <v>90.940306668696238</v>
      </c>
      <c r="C31" s="9">
        <f t="shared" si="0"/>
        <v>90940306.66869624</v>
      </c>
      <c r="D31" s="10" t="s">
        <v>56</v>
      </c>
      <c r="E31" s="11">
        <v>0.52827761653012584</v>
      </c>
      <c r="F31" s="12">
        <v>5742713</v>
      </c>
      <c r="G31" s="13">
        <f t="shared" si="1"/>
        <v>15.835774253161571</v>
      </c>
    </row>
    <row r="32" spans="1:7" x14ac:dyDescent="0.25">
      <c r="A32" s="15"/>
      <c r="B32" s="16"/>
      <c r="C32" s="16"/>
      <c r="D32" s="17"/>
      <c r="E32" s="18"/>
      <c r="F32" s="19"/>
      <c r="G32" s="20"/>
    </row>
    <row r="33" spans="1:7" x14ac:dyDescent="0.25">
      <c r="A33" s="8" t="s">
        <v>0</v>
      </c>
      <c r="B33" s="9">
        <v>123.0508999331867</v>
      </c>
      <c r="C33" s="9">
        <f t="shared" ref="C33:C56" si="2">B33*1000000</f>
        <v>123050899.93318669</v>
      </c>
      <c r="D33" s="14" t="s">
        <v>55</v>
      </c>
      <c r="E33" s="11">
        <v>0.38359033098752471</v>
      </c>
      <c r="F33" s="12">
        <v>4833722</v>
      </c>
      <c r="G33" s="13">
        <f t="shared" ref="G33:G56" si="3">C33/F33</f>
        <v>25.45675980811199</v>
      </c>
    </row>
    <row r="34" spans="1:7" x14ac:dyDescent="0.25">
      <c r="A34" s="8" t="s">
        <v>1</v>
      </c>
      <c r="B34" s="9">
        <v>37.809257038086166</v>
      </c>
      <c r="C34" s="9">
        <f t="shared" si="2"/>
        <v>37809257.038086168</v>
      </c>
      <c r="D34" s="14" t="s">
        <v>55</v>
      </c>
      <c r="E34" s="11">
        <v>0.40812659112464433</v>
      </c>
      <c r="F34" s="12">
        <v>735132</v>
      </c>
      <c r="G34" s="13">
        <f t="shared" si="3"/>
        <v>51.43192928356563</v>
      </c>
    </row>
    <row r="35" spans="1:7" x14ac:dyDescent="0.25">
      <c r="A35" s="8" t="s">
        <v>2</v>
      </c>
      <c r="B35" s="9">
        <v>91.231944969361749</v>
      </c>
      <c r="C35" s="9">
        <f t="shared" si="2"/>
        <v>91231944.969361752</v>
      </c>
      <c r="D35" s="14" t="s">
        <v>55</v>
      </c>
      <c r="E35" s="11">
        <v>0.44589766941799386</v>
      </c>
      <c r="F35" s="12">
        <v>6626624</v>
      </c>
      <c r="G35" s="13">
        <f t="shared" si="3"/>
        <v>13.767484765902177</v>
      </c>
    </row>
    <row r="36" spans="1:7" x14ac:dyDescent="0.25">
      <c r="A36" s="8" t="s">
        <v>3</v>
      </c>
      <c r="B36" s="9">
        <v>66.198834400599921</v>
      </c>
      <c r="C36" s="9">
        <f t="shared" si="2"/>
        <v>66198834.400599919</v>
      </c>
      <c r="D36" s="14" t="s">
        <v>55</v>
      </c>
      <c r="E36" s="11">
        <v>0.36878990301720105</v>
      </c>
      <c r="F36" s="12">
        <v>2959373</v>
      </c>
      <c r="G36" s="13">
        <f t="shared" si="3"/>
        <v>22.369209423955656</v>
      </c>
    </row>
    <row r="37" spans="1:7" x14ac:dyDescent="0.25">
      <c r="A37" s="8" t="s">
        <v>10</v>
      </c>
      <c r="B37" s="9">
        <v>136.88183137252545</v>
      </c>
      <c r="C37" s="9">
        <f t="shared" si="2"/>
        <v>136881831.37252545</v>
      </c>
      <c r="D37" s="14" t="s">
        <v>55</v>
      </c>
      <c r="E37" s="11">
        <v>0.45482160485121986</v>
      </c>
      <c r="F37" s="12">
        <v>9992167</v>
      </c>
      <c r="G37" s="13">
        <f t="shared" si="3"/>
        <v>13.698913496194114</v>
      </c>
    </row>
    <row r="38" spans="1:7" x14ac:dyDescent="0.25">
      <c r="A38" s="8" t="s">
        <v>12</v>
      </c>
      <c r="B38" s="9">
        <v>15.89191581476843</v>
      </c>
      <c r="C38" s="9">
        <f t="shared" si="2"/>
        <v>15891915.81476843</v>
      </c>
      <c r="D38" s="14" t="s">
        <v>55</v>
      </c>
      <c r="E38" s="11">
        <v>0.32622333559209782</v>
      </c>
      <c r="F38" s="12">
        <v>1612136</v>
      </c>
      <c r="G38" s="13">
        <f t="shared" si="3"/>
        <v>9.8576769049065529</v>
      </c>
    </row>
    <row r="39" spans="1:7" x14ac:dyDescent="0.25">
      <c r="A39" s="8" t="s">
        <v>14</v>
      </c>
      <c r="B39" s="9">
        <v>194.07208284361545</v>
      </c>
      <c r="C39" s="9">
        <f t="shared" si="2"/>
        <v>194072082.84361544</v>
      </c>
      <c r="D39" s="14" t="s">
        <v>55</v>
      </c>
      <c r="E39" s="11">
        <v>0.43927302904058396</v>
      </c>
      <c r="F39" s="12">
        <v>6570902</v>
      </c>
      <c r="G39" s="13">
        <f t="shared" si="3"/>
        <v>29.535074917205499</v>
      </c>
    </row>
    <row r="40" spans="1:7" x14ac:dyDescent="0.25">
      <c r="A40" s="8" t="s">
        <v>16</v>
      </c>
      <c r="B40" s="9">
        <v>67.266188251132704</v>
      </c>
      <c r="C40" s="9">
        <f t="shared" si="2"/>
        <v>67266188.251132697</v>
      </c>
      <c r="D40" s="14" t="s">
        <v>55</v>
      </c>
      <c r="E40" s="11">
        <v>0.37994570553919021</v>
      </c>
      <c r="F40" s="12">
        <v>2893957</v>
      </c>
      <c r="G40" s="13">
        <f t="shared" si="3"/>
        <v>23.243672332081193</v>
      </c>
    </row>
    <row r="41" spans="1:7" x14ac:dyDescent="0.25">
      <c r="A41" s="8" t="s">
        <v>17</v>
      </c>
      <c r="B41" s="9">
        <v>138.12241291419573</v>
      </c>
      <c r="C41" s="9">
        <f t="shared" si="2"/>
        <v>138122412.91419575</v>
      </c>
      <c r="D41" s="14" t="s">
        <v>55</v>
      </c>
      <c r="E41" s="11">
        <v>0.37801327834445797</v>
      </c>
      <c r="F41" s="12">
        <v>4395295</v>
      </c>
      <c r="G41" s="13">
        <f t="shared" si="3"/>
        <v>31.425060869451482</v>
      </c>
    </row>
    <row r="42" spans="1:7" x14ac:dyDescent="0.25">
      <c r="A42" s="8" t="s">
        <v>18</v>
      </c>
      <c r="B42" s="9">
        <v>205.51505918927475</v>
      </c>
      <c r="C42" s="9">
        <f t="shared" si="2"/>
        <v>205515059.18927476</v>
      </c>
      <c r="D42" s="14" t="s">
        <v>55</v>
      </c>
      <c r="E42" s="11">
        <v>0.40577463623302151</v>
      </c>
      <c r="F42" s="12">
        <v>4625470</v>
      </c>
      <c r="G42" s="13">
        <f t="shared" si="3"/>
        <v>44.43117330547485</v>
      </c>
    </row>
    <row r="43" spans="1:7" x14ac:dyDescent="0.25">
      <c r="A43" s="8" t="s">
        <v>24</v>
      </c>
      <c r="B43" s="9">
        <v>61.871120898261324</v>
      </c>
      <c r="C43" s="9">
        <f t="shared" si="2"/>
        <v>61871120.898261324</v>
      </c>
      <c r="D43" s="14" t="s">
        <v>55</v>
      </c>
      <c r="E43" s="11">
        <v>0.43789359543989348</v>
      </c>
      <c r="F43" s="12">
        <v>2991207</v>
      </c>
      <c r="G43" s="13">
        <f t="shared" si="3"/>
        <v>20.684332745363768</v>
      </c>
    </row>
    <row r="44" spans="1:7" x14ac:dyDescent="0.25">
      <c r="A44" s="8" t="s">
        <v>25</v>
      </c>
      <c r="B44" s="9">
        <v>128.59069442622027</v>
      </c>
      <c r="C44" s="9">
        <f t="shared" si="2"/>
        <v>128590694.42622027</v>
      </c>
      <c r="D44" s="14" t="s">
        <v>55</v>
      </c>
      <c r="E44" s="11">
        <v>0.44383483545453328</v>
      </c>
      <c r="F44" s="12">
        <v>6044171</v>
      </c>
      <c r="G44" s="13">
        <f t="shared" si="3"/>
        <v>21.275158235301461</v>
      </c>
    </row>
    <row r="45" spans="1:7" x14ac:dyDescent="0.25">
      <c r="A45" s="8" t="s">
        <v>26</v>
      </c>
      <c r="B45" s="9">
        <v>30.662691892717536</v>
      </c>
      <c r="C45" s="9">
        <f t="shared" si="2"/>
        <v>30662691.892717537</v>
      </c>
      <c r="D45" s="14" t="s">
        <v>55</v>
      </c>
      <c r="E45" s="11">
        <v>0.41698137374805805</v>
      </c>
      <c r="F45" s="12">
        <v>1015165</v>
      </c>
      <c r="G45" s="13">
        <f t="shared" si="3"/>
        <v>30.20463854912013</v>
      </c>
    </row>
    <row r="46" spans="1:7" x14ac:dyDescent="0.25">
      <c r="A46" s="8" t="s">
        <v>27</v>
      </c>
      <c r="B46" s="9">
        <v>50.579855395022356</v>
      </c>
      <c r="C46" s="9">
        <f t="shared" si="2"/>
        <v>50579855.395022355</v>
      </c>
      <c r="D46" s="14" t="s">
        <v>55</v>
      </c>
      <c r="E46" s="11">
        <v>0.38027314417928976</v>
      </c>
      <c r="F46" s="12">
        <v>1868516</v>
      </c>
      <c r="G46" s="13">
        <f t="shared" si="3"/>
        <v>27.069532931493416</v>
      </c>
    </row>
    <row r="47" spans="1:7" x14ac:dyDescent="0.25">
      <c r="A47" s="8" t="s">
        <v>33</v>
      </c>
      <c r="B47" s="9">
        <v>120.59901925480239</v>
      </c>
      <c r="C47" s="9">
        <f t="shared" si="2"/>
        <v>120599019.25480239</v>
      </c>
      <c r="D47" s="14" t="s">
        <v>55</v>
      </c>
      <c r="E47" s="11">
        <v>0.48350968577067555</v>
      </c>
      <c r="F47" s="12">
        <v>9848060</v>
      </c>
      <c r="G47" s="13">
        <f t="shared" si="3"/>
        <v>12.245967150362853</v>
      </c>
    </row>
    <row r="48" spans="1:7" x14ac:dyDescent="0.25">
      <c r="A48" s="8" t="s">
        <v>34</v>
      </c>
      <c r="B48" s="9">
        <v>52.654166090013554</v>
      </c>
      <c r="C48" s="9">
        <f t="shared" si="2"/>
        <v>52654166.090013556</v>
      </c>
      <c r="D48" s="14" t="s">
        <v>55</v>
      </c>
      <c r="E48" s="11">
        <v>0.38690810130584236</v>
      </c>
      <c r="F48" s="12">
        <v>723393</v>
      </c>
      <c r="G48" s="13">
        <f t="shared" si="3"/>
        <v>72.787773851853075</v>
      </c>
    </row>
    <row r="49" spans="1:7" x14ac:dyDescent="0.25">
      <c r="A49" s="8" t="s">
        <v>36</v>
      </c>
      <c r="B49" s="9">
        <v>105.43590374801884</v>
      </c>
      <c r="C49" s="9">
        <f t="shared" si="2"/>
        <v>105435903.74801885</v>
      </c>
      <c r="D49" s="14" t="s">
        <v>55</v>
      </c>
      <c r="E49" s="11">
        <v>0.33227680256983438</v>
      </c>
      <c r="F49" s="12">
        <v>3850568</v>
      </c>
      <c r="G49" s="13">
        <f t="shared" si="3"/>
        <v>27.381909304813952</v>
      </c>
    </row>
    <row r="50" spans="1:7" x14ac:dyDescent="0.25">
      <c r="A50" s="8" t="s">
        <v>40</v>
      </c>
      <c r="B50" s="9">
        <v>74.312739915215232</v>
      </c>
      <c r="C50" s="9">
        <f t="shared" si="2"/>
        <v>74312739.915215239</v>
      </c>
      <c r="D50" s="14" t="s">
        <v>55</v>
      </c>
      <c r="E50" s="11">
        <v>0.44088033407361471</v>
      </c>
      <c r="F50" s="12">
        <v>4774839</v>
      </c>
      <c r="G50" s="13">
        <f t="shared" si="3"/>
        <v>15.563402224706474</v>
      </c>
    </row>
    <row r="51" spans="1:7" x14ac:dyDescent="0.25">
      <c r="A51" s="8" t="s">
        <v>41</v>
      </c>
      <c r="B51" s="9">
        <v>15.133260643472504</v>
      </c>
      <c r="C51" s="9">
        <f t="shared" si="2"/>
        <v>15133260.643472504</v>
      </c>
      <c r="D51" s="14" t="s">
        <v>55</v>
      </c>
      <c r="E51" s="11">
        <v>0.39866140758352459</v>
      </c>
      <c r="F51" s="12">
        <v>844877</v>
      </c>
      <c r="G51" s="13">
        <f t="shared" si="3"/>
        <v>17.911791471980543</v>
      </c>
    </row>
    <row r="52" spans="1:7" x14ac:dyDescent="0.25">
      <c r="A52" s="8" t="s">
        <v>42</v>
      </c>
      <c r="B52" s="9">
        <v>99.910208258199248</v>
      </c>
      <c r="C52" s="9">
        <f t="shared" si="2"/>
        <v>99910208.258199245</v>
      </c>
      <c r="D52" s="14" t="s">
        <v>55</v>
      </c>
      <c r="E52" s="11">
        <v>0.39075814993795194</v>
      </c>
      <c r="F52" s="12">
        <v>6495978</v>
      </c>
      <c r="G52" s="13">
        <f t="shared" si="3"/>
        <v>15.380318138115499</v>
      </c>
    </row>
    <row r="53" spans="1:7" x14ac:dyDescent="0.25">
      <c r="A53" s="8" t="s">
        <v>43</v>
      </c>
      <c r="B53" s="9">
        <v>676.93779410906166</v>
      </c>
      <c r="C53" s="9">
        <f t="shared" si="2"/>
        <v>676937794.1090616</v>
      </c>
      <c r="D53" s="14" t="s">
        <v>55</v>
      </c>
      <c r="E53" s="11">
        <v>0.41383358283760857</v>
      </c>
      <c r="F53" s="12">
        <v>26448193</v>
      </c>
      <c r="G53" s="13">
        <f t="shared" si="3"/>
        <v>25.594859887367789</v>
      </c>
    </row>
    <row r="54" spans="1:7" x14ac:dyDescent="0.25">
      <c r="A54" s="8" t="s">
        <v>44</v>
      </c>
      <c r="B54" s="9">
        <v>61.245294776054401</v>
      </c>
      <c r="C54" s="9">
        <f t="shared" si="2"/>
        <v>61245294.776054397</v>
      </c>
      <c r="D54" s="14" t="s">
        <v>55</v>
      </c>
      <c r="E54" s="11">
        <v>0.24749665827960371</v>
      </c>
      <c r="F54" s="12">
        <v>2900872</v>
      </c>
      <c r="G54" s="13">
        <f t="shared" si="3"/>
        <v>21.112718788024566</v>
      </c>
    </row>
    <row r="55" spans="1:7" x14ac:dyDescent="0.25">
      <c r="A55" s="8" t="s">
        <v>48</v>
      </c>
      <c r="B55" s="9">
        <v>90.745022496315315</v>
      </c>
      <c r="C55" s="9">
        <f t="shared" si="2"/>
        <v>90745022.496315315</v>
      </c>
      <c r="D55" s="14" t="s">
        <v>55</v>
      </c>
      <c r="E55" s="11">
        <v>0.35539304156387319</v>
      </c>
      <c r="F55" s="12">
        <v>1854304</v>
      </c>
      <c r="G55" s="13">
        <f t="shared" si="3"/>
        <v>48.937511053373832</v>
      </c>
    </row>
    <row r="56" spans="1:7" x14ac:dyDescent="0.25">
      <c r="A56" s="8" t="s">
        <v>50</v>
      </c>
      <c r="B56" s="9">
        <v>66.155186653420657</v>
      </c>
      <c r="C56" s="9">
        <f t="shared" si="2"/>
        <v>66155186.653420657</v>
      </c>
      <c r="D56" s="14" t="s">
        <v>55</v>
      </c>
      <c r="E56" s="11">
        <v>0.27818887742360304</v>
      </c>
      <c r="F56" s="12">
        <v>582658</v>
      </c>
      <c r="G56" s="13">
        <f t="shared" si="3"/>
        <v>113.54033867795629</v>
      </c>
    </row>
    <row r="57" spans="1:7" x14ac:dyDescent="0.25">
      <c r="A57" s="3"/>
      <c r="B57" s="2"/>
      <c r="C57" s="2"/>
    </row>
    <row r="58" spans="1:7" x14ac:dyDescent="0.25">
      <c r="A58" s="4" t="s">
        <v>60</v>
      </c>
      <c r="B58" s="2"/>
      <c r="C58" s="2"/>
    </row>
    <row r="59" spans="1:7" x14ac:dyDescent="0.25">
      <c r="A59" s="1" t="s">
        <v>61</v>
      </c>
    </row>
    <row r="60" spans="1:7" x14ac:dyDescent="0.25">
      <c r="A60" s="1" t="s">
        <v>62</v>
      </c>
    </row>
    <row r="61" spans="1:7" x14ac:dyDescent="0.25">
      <c r="A61" s="1"/>
    </row>
  </sheetData>
  <sortState ref="A2:J52">
    <sortCondition ref="D2:D52"/>
  </sortState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Vs Obama Support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</dc:creator>
  <cp:lastModifiedBy>Nathan Salminen</cp:lastModifiedBy>
  <cp:lastPrinted>2014-06-20T13:29:27Z</cp:lastPrinted>
  <dcterms:created xsi:type="dcterms:W3CDTF">2014-06-20T12:55:06Z</dcterms:created>
  <dcterms:modified xsi:type="dcterms:W3CDTF">2014-11-23T02:45:36Z</dcterms:modified>
</cp:coreProperties>
</file>