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56595" windowHeight="28410"/>
  </bookViews>
  <sheets>
    <sheet name="GDP" sheetId="1" r:id="rId1"/>
    <sheet name="Unemployment" sheetId="2" r:id="rId2"/>
    <sheet name="Jobs" sheetId="3" r:id="rId3"/>
    <sheet name="Debt" sheetId="4" r:id="rId4"/>
    <sheet name="Income" sheetId="5" r:id="rId5"/>
    <sheet name="Stocks" sheetId="6" r:id="rId6"/>
  </sheets>
  <calcPr calcId="145621"/>
</workbook>
</file>

<file path=xl/calcChain.xml><?xml version="1.0" encoding="utf-8"?>
<calcChain xmlns="http://schemas.openxmlformats.org/spreadsheetml/2006/main">
  <c r="I44" i="6" l="1"/>
  <c r="I33" i="6"/>
  <c r="H41" i="2"/>
  <c r="H38" i="2"/>
  <c r="G41" i="1"/>
  <c r="G44" i="1"/>
</calcChain>
</file>

<file path=xl/sharedStrings.xml><?xml version="1.0" encoding="utf-8"?>
<sst xmlns="http://schemas.openxmlformats.org/spreadsheetml/2006/main" count="145" uniqueCount="76">
  <si>
    <t>Year</t>
  </si>
  <si>
    <t>Prez</t>
  </si>
  <si>
    <t>GDP Change</t>
  </si>
  <si>
    <t>Republican Average</t>
  </si>
  <si>
    <t>Democratic Average</t>
  </si>
  <si>
    <t>Source: http://www.bea.gov/national/index.htm#gdp</t>
  </si>
  <si>
    <t>Rate</t>
  </si>
  <si>
    <t>Change</t>
  </si>
  <si>
    <t>Pre 1950*: http://www.bls.gov/cps/cpsaat01.htm</t>
  </si>
  <si>
    <t>1950 and later**: http://data.bls.gov/pdq/SurveyOutputServlet</t>
  </si>
  <si>
    <t>President</t>
  </si>
  <si>
    <t>Starting jobs (first full month in office, in thousands)</t>
  </si>
  <si>
    <t>Ending jobs</t>
  </si>
  <si>
    <t>Change (thousands)</t>
  </si>
  <si>
    <t>Months in office</t>
  </si>
  <si>
    <t>Change per month</t>
  </si>
  <si>
    <t>Clinton</t>
  </si>
  <si>
    <t>Democratic</t>
  </si>
  <si>
    <t>Carter</t>
  </si>
  <si>
    <t>Months</t>
  </si>
  <si>
    <t>Jobs Created</t>
  </si>
  <si>
    <t>LBJ</t>
  </si>
  <si>
    <t>Obama</t>
  </si>
  <si>
    <t>Truman</t>
  </si>
  <si>
    <t>Average</t>
  </si>
  <si>
    <t>JFK</t>
  </si>
  <si>
    <t>Reagan</t>
  </si>
  <si>
    <t>Republican</t>
  </si>
  <si>
    <t>Nixon</t>
  </si>
  <si>
    <t>Ford</t>
  </si>
  <si>
    <t>Bush1</t>
  </si>
  <si>
    <t>Eisenhower</t>
  </si>
  <si>
    <t>Bush2</t>
  </si>
  <si>
    <t>source: http://www.bls.gov/data/</t>
  </si>
  <si>
    <t>CES0500000001</t>
  </si>
  <si>
    <t>Change in Debt/GDP</t>
  </si>
  <si>
    <t>Years</t>
  </si>
  <si>
    <t>Democratic Totals</t>
  </si>
  <si>
    <t>Avg:</t>
  </si>
  <si>
    <t>Republican Totals</t>
  </si>
  <si>
    <t>Bush 41</t>
  </si>
  <si>
    <t>Bush 43</t>
  </si>
  <si>
    <t>Republican Total</t>
  </si>
  <si>
    <t>Democratic Total</t>
  </si>
  <si>
    <t>Fiscal Year</t>
  </si>
  <si>
    <t>GDP (billions, cur. $)</t>
  </si>
  <si>
    <t>Debt (billions, cur. $)</t>
  </si>
  <si>
    <t>% of GDP</t>
  </si>
  <si>
    <t>GDP Source: http://www.bea.gov/national/xls/gdplev.xls</t>
  </si>
  <si>
    <t>Debt source: http://www.treasurydirect.gov/govt/reports/pd/histdebt/histdebt.htm</t>
  </si>
  <si>
    <t>http://politicsthatwork.com</t>
  </si>
  <si>
    <t>Republicans</t>
  </si>
  <si>
    <t>Income</t>
  </si>
  <si>
    <t>% Change</t>
  </si>
  <si>
    <t>Lowest
fifth</t>
  </si>
  <si>
    <t>Second
fifth</t>
  </si>
  <si>
    <t>Third
fifth</t>
  </si>
  <si>
    <t>Fourth
fifth</t>
  </si>
  <si>
    <t>Top fifth</t>
  </si>
  <si>
    <t>Bottom 20%</t>
  </si>
  <si>
    <t>Second 20%</t>
  </si>
  <si>
    <t>Third 20%</t>
  </si>
  <si>
    <t>Fourth 20%</t>
  </si>
  <si>
    <t>Top 20%</t>
  </si>
  <si>
    <t>Total growth</t>
  </si>
  <si>
    <t>Average percentage</t>
  </si>
  <si>
    <t>Average growth</t>
  </si>
  <si>
    <t>Total percentage growth</t>
  </si>
  <si>
    <t>Democrats</t>
  </si>
  <si>
    <t>source: http://www.census.gov/hhes/www/income/data/historical/household/2013/h03AR.xls</t>
  </si>
  <si>
    <t>Adj Close</t>
  </si>
  <si>
    <t>%Change</t>
  </si>
  <si>
    <t>Republican Average:</t>
  </si>
  <si>
    <t>Democratic Average:</t>
  </si>
  <si>
    <t>Source: http://finance.yahoo.com/quote/%5EGSPC/history?period1=-630961200&amp;period2=1473825600&amp;interval=1mo&amp;filter=history&amp;frequency=1mo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</si>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</sst>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Tahoma"/>
      <family val="2"/>
    </font>
    <font>
      <sz val="9"/>
      <color rgb="FF000000"/>
      <name val="Arial Unicode MS"/>
      <family val="2"/>
    </font>
    <font>
      <sz val="11"/>
      <color indexed="8"/>
      <name val="Calibri"/>
      <family val="2"/>
    </font>
    <font>
      <sz val="8"/>
      <color indexed="8"/>
      <name val="Arial, Albany AMT, Helvetica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NumberFormat="1" applyAlignment="1">
      <alignment horizontal="center"/>
    </xf>
    <xf numFmtId="10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/>
    <xf numFmtId="0" fontId="16" fillId="0" borderId="0" xfId="0" applyFont="1"/>
    <xf numFmtId="164" fontId="0" fillId="0" borderId="0" xfId="0" applyNumberFormat="1"/>
    <xf numFmtId="0" fontId="0" fillId="0" borderId="0" xfId="0"/>
    <xf numFmtId="0" fontId="16" fillId="0" borderId="0" xfId="0" applyFont="1" applyAlignment="1">
      <alignment horizontal="center" wrapText="1"/>
    </xf>
    <xf numFmtId="3" fontId="0" fillId="0" borderId="0" xfId="0" applyNumberFormat="1"/>
    <xf numFmtId="0" fontId="16" fillId="0" borderId="10" xfId="0" applyFont="1" applyBorder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center"/>
    </xf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right"/>
    </xf>
    <xf numFmtId="0" fontId="18" fillId="0" borderId="0" xfId="42"/>
    <xf numFmtId="165" fontId="0" fillId="0" borderId="0" xfId="0" applyNumberFormat="1"/>
    <xf numFmtId="9" fontId="0" fillId="0" borderId="0" xfId="0" applyNumberFormat="1"/>
    <xf numFmtId="10" fontId="0" fillId="0" borderId="0" xfId="0" applyNumberFormat="1"/>
    <xf numFmtId="10" fontId="16" fillId="0" borderId="0" xfId="0" applyNumberFormat="1" applyFont="1"/>
    <xf numFmtId="0" fontId="26" fillId="0" borderId="13" xfId="0" applyFont="1" applyBorder="1" applyAlignment="1">
      <alignment horizontal="center"/>
    </xf>
    <xf numFmtId="4" fontId="0" fillId="0" borderId="0" xfId="0" applyNumberFormat="1"/>
    <xf numFmtId="0" fontId="26" fillId="0" borderId="12" xfId="0" applyFont="1" applyBorder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/>
    <xf numFmtId="0" fontId="25" fillId="33" borderId="11" xfId="44" applyNumberFormat="1" applyFont="1" applyFill="1" applyBorder="1" applyAlignment="1" applyProtection="1">
      <alignment horizontal="left" wrapText="1"/>
    </xf>
    <xf numFmtId="0" fontId="26" fillId="0" borderId="0" xfId="0" applyFont="1"/>
    <xf numFmtId="165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26" fillId="0" borderId="0" xfId="0" applyFont="1" applyBorder="1"/>
    <xf numFmtId="10" fontId="0" fillId="0" borderId="0" xfId="0" applyNumberFormat="1" applyBorder="1"/>
    <xf numFmtId="165" fontId="25" fillId="33" borderId="11" xfId="44" applyNumberFormat="1" applyFont="1" applyFill="1" applyBorder="1" applyAlignment="1" applyProtection="1">
      <alignment horizontal="right" wrapText="1"/>
    </xf>
    <xf numFmtId="165" fontId="23" fillId="33" borderId="11" xfId="0" applyNumberFormat="1" applyFont="1" applyFill="1" applyBorder="1" applyAlignment="1" applyProtection="1">
      <alignment horizontal="right" wrapText="1"/>
    </xf>
    <xf numFmtId="10" fontId="0" fillId="0" borderId="11" xfId="0" applyNumberFormat="1" applyBorder="1"/>
    <xf numFmtId="0" fontId="24" fillId="34" borderId="11" xfId="44" applyNumberFormat="1" applyFont="1" applyFill="1" applyBorder="1" applyAlignment="1" applyProtection="1">
      <alignment horizontal="center" vertical="center" wrapText="1"/>
    </xf>
    <xf numFmtId="0" fontId="0" fillId="0" borderId="0" xfId="0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Dem</c:v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5.2910052910052907E-3"/>
                  <c:y val="0.152726211601743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GDP!$G$44</c:f>
              <c:numCache>
                <c:formatCode>0.00%</c:formatCode>
                <c:ptCount val="1"/>
                <c:pt idx="0">
                  <c:v>4.6739130434782609E-2</c:v>
                </c:pt>
              </c:numCache>
            </c:numRef>
          </c:val>
        </c:ser>
        <c:ser>
          <c:idx val="1"/>
          <c:order val="1"/>
          <c:tx>
            <c:v>Rep</c:v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GDP!$G$41</c:f>
              <c:numCache>
                <c:formatCode>0.00%</c:formatCode>
                <c:ptCount val="1"/>
                <c:pt idx="0">
                  <c:v>1.8263157894736846E-2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140838400"/>
        <c:axId val="140839936"/>
      </c:barChart>
      <c:catAx>
        <c:axId val="14083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839936"/>
        <c:crosses val="autoZero"/>
        <c:auto val="1"/>
        <c:lblAlgn val="ctr"/>
        <c:lblOffset val="100"/>
        <c:noMultiLvlLbl val="0"/>
      </c:catAx>
      <c:valAx>
        <c:axId val="1408399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4083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Dem</c:v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5.2910052910052907E-3"/>
                  <c:y val="0.152726211601743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Unemployment!$H$41</c:f>
              <c:numCache>
                <c:formatCode>0.0%</c:formatCode>
                <c:ptCount val="1"/>
                <c:pt idx="0">
                  <c:v>-2.0571428571428568E-3</c:v>
                </c:pt>
              </c:numCache>
            </c:numRef>
          </c:val>
        </c:ser>
        <c:ser>
          <c:idx val="1"/>
          <c:order val="1"/>
          <c:tx>
            <c:v>Rep</c:v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Unemployment!$H$38</c:f>
              <c:numCache>
                <c:formatCode>0.0%</c:formatCode>
                <c:ptCount val="1"/>
                <c:pt idx="0">
                  <c:v>3.3714285714285712E-3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140589696"/>
        <c:axId val="140611968"/>
      </c:barChart>
      <c:catAx>
        <c:axId val="14058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40611968"/>
        <c:crosses val="autoZero"/>
        <c:auto val="1"/>
        <c:lblAlgn val="ctr"/>
        <c:lblOffset val="100"/>
        <c:noMultiLvlLbl val="0"/>
      </c:catAx>
      <c:valAx>
        <c:axId val="140611968"/>
        <c:scaling>
          <c:orientation val="minMax"/>
          <c:max val="3.5000000000000009E-3"/>
          <c:min val="-2.5000000000000005E-3"/>
        </c:scaling>
        <c:delete val="1"/>
        <c:axPos val="l"/>
        <c:numFmt formatCode="0.0%" sourceLinked="1"/>
        <c:majorTickMark val="out"/>
        <c:minorTickMark val="none"/>
        <c:tickLblPos val="nextTo"/>
        <c:crossAx val="14058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Dem</c:v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5.2910052910052907E-3"/>
                  <c:y val="0.152726211601743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Jobs!$J$7</c:f>
              <c:numCache>
                <c:formatCode>#,##0</c:formatCode>
                <c:ptCount val="1"/>
                <c:pt idx="0">
                  <c:v>146452.6066350711</c:v>
                </c:pt>
              </c:numCache>
            </c:numRef>
          </c:val>
        </c:ser>
        <c:ser>
          <c:idx val="1"/>
          <c:order val="1"/>
          <c:tx>
            <c:v>Rep</c:v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Jobs!$J$14</c:f>
              <c:numCache>
                <c:formatCode>#,##0</c:formatCode>
                <c:ptCount val="1"/>
                <c:pt idx="0">
                  <c:v>58120.370370370372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140585216"/>
        <c:axId val="166710272"/>
      </c:barChart>
      <c:catAx>
        <c:axId val="14058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6710272"/>
        <c:crosses val="autoZero"/>
        <c:auto val="1"/>
        <c:lblAlgn val="ctr"/>
        <c:lblOffset val="100"/>
        <c:noMultiLvlLbl val="0"/>
      </c:catAx>
      <c:valAx>
        <c:axId val="1667102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058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Dem</c:v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66402494702203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Debt!$H$6</c:f>
              <c:numCache>
                <c:formatCode>0.00%</c:formatCode>
                <c:ptCount val="1"/>
                <c:pt idx="0">
                  <c:v>-1.4761082928497777E-2</c:v>
                </c:pt>
              </c:numCache>
            </c:numRef>
          </c:val>
        </c:ser>
        <c:ser>
          <c:idx val="1"/>
          <c:order val="1"/>
          <c:tx>
            <c:v>Rep</c:v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Debt!$H$12</c:f>
              <c:numCache>
                <c:formatCode>0.00%</c:formatCode>
                <c:ptCount val="1"/>
                <c:pt idx="0">
                  <c:v>0.15063641050792537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132371584"/>
        <c:axId val="132373504"/>
      </c:barChart>
      <c:catAx>
        <c:axId val="13237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2373504"/>
        <c:crosses val="autoZero"/>
        <c:auto val="1"/>
        <c:lblAlgn val="ctr"/>
        <c:lblOffset val="100"/>
        <c:noMultiLvlLbl val="0"/>
      </c:catAx>
      <c:valAx>
        <c:axId val="132373504"/>
        <c:scaling>
          <c:orientation val="minMax"/>
          <c:max val="0.16000000000000003"/>
          <c:min val="-2.0000000000000004E-2"/>
        </c:scaling>
        <c:delete val="1"/>
        <c:axPos val="l"/>
        <c:numFmt formatCode="0.00%" sourceLinked="1"/>
        <c:majorTickMark val="out"/>
        <c:minorTickMark val="none"/>
        <c:tickLblPos val="nextTo"/>
        <c:crossAx val="13237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Dem</c:v>
          </c:tx>
          <c:spPr>
            <a:solidFill>
              <a:srgbClr val="00B0F0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Income!$O$56</c:f>
              <c:numCache>
                <c:formatCode>0.00%</c:formatCode>
                <c:ptCount val="1"/>
                <c:pt idx="0">
                  <c:v>1.029434353712015E-2</c:v>
                </c:pt>
              </c:numCache>
            </c:numRef>
          </c:val>
        </c:ser>
        <c:ser>
          <c:idx val="1"/>
          <c:order val="1"/>
          <c:tx>
            <c:v>Rep</c:v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Income!$O$31</c:f>
              <c:numCache>
                <c:formatCode>0.00%</c:formatCode>
                <c:ptCount val="1"/>
                <c:pt idx="0">
                  <c:v>2.7128952500339972E-4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135408256"/>
        <c:axId val="135743744"/>
      </c:barChart>
      <c:catAx>
        <c:axId val="13540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5743744"/>
        <c:crosses val="autoZero"/>
        <c:auto val="1"/>
        <c:lblAlgn val="ctr"/>
        <c:lblOffset val="100"/>
        <c:noMultiLvlLbl val="0"/>
      </c:catAx>
      <c:valAx>
        <c:axId val="135743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3540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Stocks!$I$44</c:f>
              <c:numCache>
                <c:formatCode>0.00%</c:formatCode>
                <c:ptCount val="1"/>
                <c:pt idx="0">
                  <c:v>0.10772074966044753</c:v>
                </c:pt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Stocks!$I$33</c:f>
              <c:numCache>
                <c:formatCode>0.00%</c:formatCode>
                <c:ptCount val="1"/>
                <c:pt idx="0">
                  <c:v>6.6357838918119041E-2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133582208"/>
        <c:axId val="133584000"/>
      </c:barChart>
      <c:catAx>
        <c:axId val="13358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3584000"/>
        <c:crosses val="autoZero"/>
        <c:auto val="1"/>
        <c:lblAlgn val="ctr"/>
        <c:lblOffset val="100"/>
        <c:noMultiLvlLbl val="0"/>
      </c:catAx>
      <c:valAx>
        <c:axId val="1335840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3358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10</xdr:col>
      <xdr:colOff>571500</xdr:colOff>
      <xdr:row>22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0</xdr:rowOff>
    </xdr:from>
    <xdr:to>
      <xdr:col>11</xdr:col>
      <xdr:colOff>571500</xdr:colOff>
      <xdr:row>23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0</xdr:rowOff>
    </xdr:from>
    <xdr:to>
      <xdr:col>9</xdr:col>
      <xdr:colOff>571500</xdr:colOff>
      <xdr:row>33</xdr:row>
      <xdr:rowOff>142876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14</xdr:col>
      <xdr:colOff>571500</xdr:colOff>
      <xdr:row>21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8</xdr:row>
      <xdr:rowOff>0</xdr:rowOff>
    </xdr:from>
    <xdr:to>
      <xdr:col>23</xdr:col>
      <xdr:colOff>571500</xdr:colOff>
      <xdr:row>17</xdr:row>
      <xdr:rowOff>142876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11</xdr:row>
      <xdr:rowOff>76200</xdr:rowOff>
    </xdr:from>
    <xdr:to>
      <xdr:col>13</xdr:col>
      <xdr:colOff>381000</xdr:colOff>
      <xdr:row>21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politicsthatwork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politicsthatwork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9"/>
  <sheetViews>
    <sheetView tabSelected="1" workbookViewId="0">
      <selection activeCell="A100" sqref="A100"/>
    </sheetView>
  </sheetViews>
  <sheetFormatPr defaultRowHeight="15"/>
  <sheetData>
    <row r="3" spans="1:3">
      <c r="A3" s="5" t="s">
        <v>0</v>
      </c>
      <c r="B3" s="5" t="s">
        <v>1</v>
      </c>
      <c r="C3" s="5" t="s">
        <v>2</v>
      </c>
    </row>
    <row r="4" spans="1:3">
      <c r="A4" s="3">
        <v>1930</v>
      </c>
      <c r="B4" s="6">
        <v>0</v>
      </c>
      <c r="C4" s="7">
        <v>-8.5000000000000006E-2</v>
      </c>
    </row>
    <row r="5" spans="1:3">
      <c r="A5" s="3">
        <v>1931</v>
      </c>
      <c r="B5" s="6">
        <v>0</v>
      </c>
      <c r="C5" s="7">
        <v>-6.4000000000000001E-2</v>
      </c>
    </row>
    <row r="6" spans="1:3">
      <c r="A6" s="3">
        <v>1932</v>
      </c>
      <c r="B6" s="6">
        <v>0</v>
      </c>
      <c r="C6" s="7">
        <v>-0.129</v>
      </c>
    </row>
    <row r="7" spans="1:3">
      <c r="A7" s="3">
        <v>1953</v>
      </c>
      <c r="B7" s="6">
        <v>0</v>
      </c>
      <c r="C7" s="7">
        <v>4.7E-2</v>
      </c>
    </row>
    <row r="8" spans="1:3">
      <c r="A8" s="3">
        <v>1954</v>
      </c>
      <c r="B8" s="6">
        <v>0</v>
      </c>
      <c r="C8" s="7">
        <v>-6.0000000000000001E-3</v>
      </c>
    </row>
    <row r="9" spans="1:3">
      <c r="A9" s="3">
        <v>1955</v>
      </c>
      <c r="B9" s="6">
        <v>0</v>
      </c>
      <c r="C9" s="7">
        <v>7.0999999999999994E-2</v>
      </c>
    </row>
    <row r="10" spans="1:3">
      <c r="A10" s="3">
        <v>1956</v>
      </c>
      <c r="B10" s="6">
        <v>0</v>
      </c>
      <c r="C10" s="7">
        <v>2.1000000000000001E-2</v>
      </c>
    </row>
    <row r="11" spans="1:3">
      <c r="A11" s="3">
        <v>1957</v>
      </c>
      <c r="B11" s="6">
        <v>0</v>
      </c>
      <c r="C11" s="7">
        <v>2.1000000000000001E-2</v>
      </c>
    </row>
    <row r="12" spans="1:3">
      <c r="A12" s="3">
        <v>1958</v>
      </c>
      <c r="B12" s="6">
        <v>0</v>
      </c>
      <c r="C12" s="7">
        <v>-6.9999999999999993E-3</v>
      </c>
    </row>
    <row r="13" spans="1:3">
      <c r="A13" s="3">
        <v>1959</v>
      </c>
      <c r="B13" s="6">
        <v>0</v>
      </c>
      <c r="C13" s="7">
        <v>6.9000000000000006E-2</v>
      </c>
    </row>
    <row r="14" spans="1:3">
      <c r="A14" s="3">
        <v>1960</v>
      </c>
      <c r="B14" s="6">
        <v>0</v>
      </c>
      <c r="C14" s="7">
        <v>2.6000000000000002E-2</v>
      </c>
    </row>
    <row r="15" spans="1:3">
      <c r="A15" s="3">
        <v>1970</v>
      </c>
      <c r="B15" s="6">
        <v>0</v>
      </c>
      <c r="C15" s="7">
        <v>2E-3</v>
      </c>
    </row>
    <row r="16" spans="1:3">
      <c r="A16" s="3">
        <v>1971</v>
      </c>
      <c r="B16" s="6">
        <v>0</v>
      </c>
      <c r="C16" s="7">
        <v>3.3000000000000002E-2</v>
      </c>
    </row>
    <row r="17" spans="1:3">
      <c r="A17" s="3">
        <v>1972</v>
      </c>
      <c r="B17" s="6">
        <v>0</v>
      </c>
      <c r="C17" s="7">
        <v>5.2000000000000005E-2</v>
      </c>
    </row>
    <row r="18" spans="1:3">
      <c r="A18" s="3">
        <v>1973</v>
      </c>
      <c r="B18" s="6">
        <v>0</v>
      </c>
      <c r="C18" s="7">
        <v>5.5999999999999994E-2</v>
      </c>
    </row>
    <row r="19" spans="1:3">
      <c r="A19" s="3">
        <v>1974</v>
      </c>
      <c r="B19" s="6">
        <v>0</v>
      </c>
      <c r="C19" s="7">
        <v>-5.0000000000000001E-3</v>
      </c>
    </row>
    <row r="20" spans="1:3">
      <c r="A20" s="3">
        <v>1975</v>
      </c>
      <c r="B20" s="6">
        <v>0</v>
      </c>
      <c r="C20" s="7">
        <v>-2E-3</v>
      </c>
    </row>
    <row r="21" spans="1:3">
      <c r="A21" s="3">
        <v>1976</v>
      </c>
      <c r="B21" s="6">
        <v>0</v>
      </c>
      <c r="C21" s="7">
        <v>5.4000000000000006E-2</v>
      </c>
    </row>
    <row r="22" spans="1:3">
      <c r="A22" s="3">
        <v>1981</v>
      </c>
      <c r="B22" s="6">
        <v>0</v>
      </c>
      <c r="C22" s="7">
        <v>2.6000000000000002E-2</v>
      </c>
    </row>
    <row r="23" spans="1:3">
      <c r="A23" s="3">
        <v>1982</v>
      </c>
      <c r="B23" s="6">
        <v>0</v>
      </c>
      <c r="C23" s="7">
        <v>-1.9E-2</v>
      </c>
    </row>
    <row r="24" spans="1:3">
      <c r="A24" s="3">
        <v>1983</v>
      </c>
      <c r="B24" s="6">
        <v>0</v>
      </c>
      <c r="C24" s="7">
        <v>4.5999999999999999E-2</v>
      </c>
    </row>
    <row r="25" spans="1:3">
      <c r="A25" s="3">
        <v>1984</v>
      </c>
      <c r="B25" s="6">
        <v>0</v>
      </c>
      <c r="C25" s="7">
        <v>7.2999999999999995E-2</v>
      </c>
    </row>
    <row r="26" spans="1:3">
      <c r="A26" s="3">
        <v>1985</v>
      </c>
      <c r="B26" s="6">
        <v>0</v>
      </c>
      <c r="C26" s="7">
        <v>4.2000000000000003E-2</v>
      </c>
    </row>
    <row r="27" spans="1:3">
      <c r="A27" s="3">
        <v>1986</v>
      </c>
      <c r="B27" s="6">
        <v>0</v>
      </c>
      <c r="C27" s="7">
        <v>3.5000000000000003E-2</v>
      </c>
    </row>
    <row r="28" spans="1:3">
      <c r="A28" s="3">
        <v>1987</v>
      </c>
      <c r="B28" s="6">
        <v>0</v>
      </c>
      <c r="C28" s="7">
        <v>3.5000000000000003E-2</v>
      </c>
    </row>
    <row r="29" spans="1:3">
      <c r="A29" s="3">
        <v>1988</v>
      </c>
      <c r="B29" s="6">
        <v>0</v>
      </c>
      <c r="C29" s="7">
        <v>4.2000000000000003E-2</v>
      </c>
    </row>
    <row r="30" spans="1:3">
      <c r="A30" s="3">
        <v>1989</v>
      </c>
      <c r="B30" s="6">
        <v>0</v>
      </c>
      <c r="C30" s="7">
        <v>3.7000000000000005E-2</v>
      </c>
    </row>
    <row r="31" spans="1:3">
      <c r="A31" s="3">
        <v>1990</v>
      </c>
      <c r="B31" s="6">
        <v>0</v>
      </c>
      <c r="C31" s="7">
        <v>1.9E-2</v>
      </c>
    </row>
    <row r="32" spans="1:3">
      <c r="A32" s="3">
        <v>1991</v>
      </c>
      <c r="B32" s="6">
        <v>0</v>
      </c>
      <c r="C32" s="7">
        <v>-1E-3</v>
      </c>
    </row>
    <row r="33" spans="1:7">
      <c r="A33" s="3">
        <v>1992</v>
      </c>
      <c r="B33" s="6">
        <v>0</v>
      </c>
      <c r="C33" s="7">
        <v>3.6000000000000004E-2</v>
      </c>
    </row>
    <row r="34" spans="1:7">
      <c r="A34" s="3">
        <v>2001</v>
      </c>
      <c r="B34" s="6">
        <v>0</v>
      </c>
      <c r="C34" s="7">
        <v>0.01</v>
      </c>
    </row>
    <row r="35" spans="1:7">
      <c r="A35" s="3">
        <v>2002</v>
      </c>
      <c r="B35" s="6">
        <v>0</v>
      </c>
      <c r="C35" s="7">
        <v>1.8000000000000002E-2</v>
      </c>
    </row>
    <row r="36" spans="1:7">
      <c r="A36" s="3">
        <v>2003</v>
      </c>
      <c r="B36" s="6">
        <v>0</v>
      </c>
      <c r="C36" s="7">
        <v>2.7999999999999997E-2</v>
      </c>
    </row>
    <row r="37" spans="1:7">
      <c r="A37" s="3">
        <v>2004</v>
      </c>
      <c r="B37" s="6">
        <v>0</v>
      </c>
      <c r="C37" s="7">
        <v>3.7999999999999999E-2</v>
      </c>
    </row>
    <row r="38" spans="1:7">
      <c r="A38" s="3">
        <v>2005</v>
      </c>
      <c r="B38" s="6">
        <v>0</v>
      </c>
      <c r="C38" s="7">
        <v>3.3000000000000002E-2</v>
      </c>
    </row>
    <row r="39" spans="1:7">
      <c r="A39" s="3">
        <v>2006</v>
      </c>
      <c r="B39" s="6">
        <v>0</v>
      </c>
      <c r="C39" s="7">
        <v>2.7000000000000003E-2</v>
      </c>
    </row>
    <row r="40" spans="1:7">
      <c r="A40" s="3">
        <v>2007</v>
      </c>
      <c r="B40" s="6">
        <v>0</v>
      </c>
      <c r="C40" s="7">
        <v>1.8000000000000002E-2</v>
      </c>
    </row>
    <row r="41" spans="1:7">
      <c r="A41" s="3">
        <v>2008</v>
      </c>
      <c r="B41" s="6">
        <v>0</v>
      </c>
      <c r="C41" s="7">
        <v>-3.0000000000000001E-3</v>
      </c>
      <c r="F41" s="1" t="s">
        <v>3</v>
      </c>
      <c r="G41" s="4">
        <f>AVERAGE(C4:C41)</f>
        <v>1.8263157894736846E-2</v>
      </c>
    </row>
    <row r="42" spans="1:7" s="2" customFormat="1">
      <c r="A42" s="3"/>
      <c r="B42" s="6"/>
      <c r="C42" s="7"/>
    </row>
    <row r="43" spans="1:7" s="2" customFormat="1">
      <c r="A43" s="5" t="s">
        <v>0</v>
      </c>
      <c r="B43" s="5" t="s">
        <v>1</v>
      </c>
      <c r="C43" s="5" t="s">
        <v>2</v>
      </c>
    </row>
    <row r="44" spans="1:7">
      <c r="A44" s="3">
        <v>1933</v>
      </c>
      <c r="B44" s="6">
        <v>1</v>
      </c>
      <c r="C44" s="7">
        <v>-1.3000000000000001E-2</v>
      </c>
      <c r="F44" s="1" t="s">
        <v>4</v>
      </c>
      <c r="G44" s="4">
        <f>AVERAGE(C44:C89)</f>
        <v>4.6739130434782609E-2</v>
      </c>
    </row>
    <row r="45" spans="1:7">
      <c r="A45" s="3">
        <v>1934</v>
      </c>
      <c r="B45" s="6">
        <v>1</v>
      </c>
      <c r="C45" s="7">
        <v>0.10800000000000001</v>
      </c>
    </row>
    <row r="46" spans="1:7">
      <c r="A46" s="3">
        <v>1935</v>
      </c>
      <c r="B46" s="6">
        <v>1</v>
      </c>
      <c r="C46" s="7">
        <v>8.900000000000001E-2</v>
      </c>
    </row>
    <row r="47" spans="1:7">
      <c r="A47" s="3">
        <v>1936</v>
      </c>
      <c r="B47" s="6">
        <v>1</v>
      </c>
      <c r="C47" s="7">
        <v>0.129</v>
      </c>
    </row>
    <row r="48" spans="1:7">
      <c r="A48" s="3">
        <v>1937</v>
      </c>
      <c r="B48" s="6">
        <v>1</v>
      </c>
      <c r="C48" s="7">
        <v>5.0999999999999997E-2</v>
      </c>
    </row>
    <row r="49" spans="1:3">
      <c r="A49" s="3">
        <v>1938</v>
      </c>
      <c r="B49" s="6">
        <v>1</v>
      </c>
      <c r="C49" s="7">
        <v>-3.3000000000000002E-2</v>
      </c>
    </row>
    <row r="50" spans="1:3">
      <c r="A50" s="3">
        <v>1939</v>
      </c>
      <c r="B50" s="6">
        <v>1</v>
      </c>
      <c r="C50" s="7">
        <v>0.08</v>
      </c>
    </row>
    <row r="51" spans="1:3">
      <c r="A51" s="3">
        <v>1940</v>
      </c>
      <c r="B51" s="6">
        <v>1</v>
      </c>
      <c r="C51" s="7">
        <v>8.8000000000000009E-2</v>
      </c>
    </row>
    <row r="52" spans="1:3">
      <c r="A52" s="3">
        <v>1941</v>
      </c>
      <c r="B52" s="6">
        <v>1</v>
      </c>
      <c r="C52" s="7">
        <v>0.17699999999999999</v>
      </c>
    </row>
    <row r="53" spans="1:3">
      <c r="A53" s="3">
        <v>1942</v>
      </c>
      <c r="B53" s="6">
        <v>1</v>
      </c>
      <c r="C53" s="7">
        <v>0.18899999999999997</v>
      </c>
    </row>
    <row r="54" spans="1:3">
      <c r="A54" s="3">
        <v>1943</v>
      </c>
      <c r="B54" s="6">
        <v>1</v>
      </c>
      <c r="C54" s="7">
        <v>0.17</v>
      </c>
    </row>
    <row r="55" spans="1:3">
      <c r="A55" s="3">
        <v>1944</v>
      </c>
      <c r="B55" s="6">
        <v>1</v>
      </c>
      <c r="C55" s="7">
        <v>0.08</v>
      </c>
    </row>
    <row r="56" spans="1:3">
      <c r="A56" s="3">
        <v>1945</v>
      </c>
      <c r="B56" s="6">
        <v>1</v>
      </c>
      <c r="C56" s="7">
        <v>-0.01</v>
      </c>
    </row>
    <row r="57" spans="1:3">
      <c r="A57" s="3">
        <v>1946</v>
      </c>
      <c r="B57" s="6">
        <v>1</v>
      </c>
      <c r="C57" s="7">
        <v>-0.11599999999999999</v>
      </c>
    </row>
    <row r="58" spans="1:3">
      <c r="A58" s="3">
        <v>1947</v>
      </c>
      <c r="B58" s="6">
        <v>1</v>
      </c>
      <c r="C58" s="7">
        <v>-1.1000000000000001E-2</v>
      </c>
    </row>
    <row r="59" spans="1:3">
      <c r="A59" s="3">
        <v>1948</v>
      </c>
      <c r="B59" s="6">
        <v>1</v>
      </c>
      <c r="C59" s="7">
        <v>4.0999999999999995E-2</v>
      </c>
    </row>
    <row r="60" spans="1:3">
      <c r="A60" s="3">
        <v>1949</v>
      </c>
      <c r="B60" s="6">
        <v>1</v>
      </c>
      <c r="C60" s="7">
        <v>-5.0000000000000001E-3</v>
      </c>
    </row>
    <row r="61" spans="1:3">
      <c r="A61" s="3">
        <v>1950</v>
      </c>
      <c r="B61" s="6">
        <v>1</v>
      </c>
      <c r="C61" s="7">
        <v>8.6999999999999994E-2</v>
      </c>
    </row>
    <row r="62" spans="1:3">
      <c r="A62" s="3">
        <v>1951</v>
      </c>
      <c r="B62" s="6">
        <v>1</v>
      </c>
      <c r="C62" s="7">
        <v>8.1000000000000003E-2</v>
      </c>
    </row>
    <row r="63" spans="1:3">
      <c r="A63" s="3">
        <v>1952</v>
      </c>
      <c r="B63" s="6">
        <v>1</v>
      </c>
      <c r="C63" s="7">
        <v>4.0999999999999995E-2</v>
      </c>
    </row>
    <row r="64" spans="1:3">
      <c r="A64" s="3">
        <v>1961</v>
      </c>
      <c r="B64" s="6">
        <v>1</v>
      </c>
      <c r="C64" s="7">
        <v>2.6000000000000002E-2</v>
      </c>
    </row>
    <row r="65" spans="1:3">
      <c r="A65" s="3">
        <v>1962</v>
      </c>
      <c r="B65" s="6">
        <v>1</v>
      </c>
      <c r="C65" s="7">
        <v>6.0999999999999999E-2</v>
      </c>
    </row>
    <row r="66" spans="1:3">
      <c r="A66" s="3">
        <v>1963</v>
      </c>
      <c r="B66" s="6">
        <v>1</v>
      </c>
      <c r="C66" s="7">
        <v>4.4000000000000004E-2</v>
      </c>
    </row>
    <row r="67" spans="1:3">
      <c r="A67" s="3">
        <v>1964</v>
      </c>
      <c r="B67" s="6">
        <v>1</v>
      </c>
      <c r="C67" s="7">
        <v>5.7999999999999996E-2</v>
      </c>
    </row>
    <row r="68" spans="1:3">
      <c r="A68" s="3">
        <v>1965</v>
      </c>
      <c r="B68" s="6">
        <v>1</v>
      </c>
      <c r="C68" s="7">
        <v>6.5000000000000002E-2</v>
      </c>
    </row>
    <row r="69" spans="1:3">
      <c r="A69" s="3">
        <v>1966</v>
      </c>
      <c r="B69" s="6">
        <v>1</v>
      </c>
      <c r="C69" s="7">
        <v>6.6000000000000003E-2</v>
      </c>
    </row>
    <row r="70" spans="1:3">
      <c r="A70" s="3">
        <v>1967</v>
      </c>
      <c r="B70" s="6">
        <v>1</v>
      </c>
      <c r="C70" s="7">
        <v>2.7000000000000003E-2</v>
      </c>
    </row>
    <row r="71" spans="1:3">
      <c r="A71" s="3">
        <v>1968</v>
      </c>
      <c r="B71" s="6">
        <v>1</v>
      </c>
      <c r="C71" s="7">
        <v>4.9000000000000002E-2</v>
      </c>
    </row>
    <row r="72" spans="1:3">
      <c r="A72" s="3">
        <v>1969</v>
      </c>
      <c r="B72" s="6">
        <v>1</v>
      </c>
      <c r="C72" s="7">
        <v>3.1E-2</v>
      </c>
    </row>
    <row r="73" spans="1:3">
      <c r="A73" s="3">
        <v>1977</v>
      </c>
      <c r="B73" s="6">
        <v>1</v>
      </c>
      <c r="C73" s="7">
        <v>4.5999999999999999E-2</v>
      </c>
    </row>
    <row r="74" spans="1:3">
      <c r="A74" s="3">
        <v>1978</v>
      </c>
      <c r="B74" s="6">
        <v>1</v>
      </c>
      <c r="C74" s="7">
        <v>5.5999999999999994E-2</v>
      </c>
    </row>
    <row r="75" spans="1:3">
      <c r="A75" s="3">
        <v>1979</v>
      </c>
      <c r="B75" s="6">
        <v>1</v>
      </c>
      <c r="C75" s="7">
        <v>3.2000000000000001E-2</v>
      </c>
    </row>
    <row r="76" spans="1:3">
      <c r="A76" s="3">
        <v>1980</v>
      </c>
      <c r="B76" s="6">
        <v>1</v>
      </c>
      <c r="C76" s="7">
        <v>-2E-3</v>
      </c>
    </row>
    <row r="77" spans="1:3">
      <c r="A77" s="3">
        <v>1993</v>
      </c>
      <c r="B77" s="6">
        <v>1</v>
      </c>
      <c r="C77" s="7">
        <v>2.7000000000000003E-2</v>
      </c>
    </row>
    <row r="78" spans="1:3">
      <c r="A78" s="3">
        <v>1994</v>
      </c>
      <c r="B78" s="6">
        <v>1</v>
      </c>
      <c r="C78" s="7">
        <v>0.04</v>
      </c>
    </row>
    <row r="79" spans="1:3">
      <c r="A79" s="3">
        <v>1995</v>
      </c>
      <c r="B79" s="6">
        <v>1</v>
      </c>
      <c r="C79" s="7">
        <v>2.7000000000000003E-2</v>
      </c>
    </row>
    <row r="80" spans="1:3">
      <c r="A80" s="3">
        <v>1996</v>
      </c>
      <c r="B80" s="6">
        <v>1</v>
      </c>
      <c r="C80" s="7">
        <v>3.7999999999999999E-2</v>
      </c>
    </row>
    <row r="81" spans="1:3">
      <c r="A81" s="3">
        <v>1997</v>
      </c>
      <c r="B81" s="6">
        <v>1</v>
      </c>
      <c r="C81" s="7">
        <v>4.4999999999999998E-2</v>
      </c>
    </row>
    <row r="82" spans="1:3">
      <c r="A82" s="3">
        <v>1998</v>
      </c>
      <c r="B82" s="6">
        <v>1</v>
      </c>
      <c r="C82" s="7">
        <v>4.4999999999999998E-2</v>
      </c>
    </row>
    <row r="83" spans="1:3">
      <c r="A83" s="3">
        <v>1999</v>
      </c>
      <c r="B83" s="6">
        <v>1</v>
      </c>
      <c r="C83" s="7">
        <v>4.7E-2</v>
      </c>
    </row>
    <row r="84" spans="1:3">
      <c r="A84" s="3">
        <v>2000</v>
      </c>
      <c r="B84" s="6">
        <v>1</v>
      </c>
      <c r="C84" s="7">
        <v>4.0999999999999995E-2</v>
      </c>
    </row>
    <row r="85" spans="1:3">
      <c r="A85" s="3">
        <v>2009</v>
      </c>
      <c r="B85" s="6">
        <v>1</v>
      </c>
      <c r="C85" s="7">
        <v>-2.7999999999999997E-2</v>
      </c>
    </row>
    <row r="86" spans="1:3">
      <c r="A86" s="3">
        <v>2010</v>
      </c>
      <c r="B86" s="6">
        <v>1</v>
      </c>
      <c r="C86" s="7">
        <v>2.5000000000000001E-2</v>
      </c>
    </row>
    <row r="87" spans="1:3">
      <c r="A87" s="3">
        <v>2011</v>
      </c>
      <c r="B87" s="6">
        <v>1</v>
      </c>
      <c r="C87" s="7">
        <v>1.6E-2</v>
      </c>
    </row>
    <row r="88" spans="1:3">
      <c r="A88" s="3">
        <v>2012</v>
      </c>
      <c r="B88" s="6">
        <v>1</v>
      </c>
      <c r="C88" s="7">
        <v>2.3E-2</v>
      </c>
    </row>
    <row r="89" spans="1:3">
      <c r="A89" s="3">
        <v>2013</v>
      </c>
      <c r="B89" s="6">
        <v>1</v>
      </c>
      <c r="C89" s="7">
        <v>2.2000000000000002E-2</v>
      </c>
    </row>
    <row r="94" spans="1:3">
      <c r="A94" t="s">
        <v>5</v>
      </c>
    </row>
    <row r="99" spans="1:1">
      <c r="A99" s="21" t="s">
        <v>50</v>
      </c>
    </row>
  </sheetData>
  <sortState ref="A4:G87">
    <sortCondition ref="B4:B87"/>
    <sortCondition ref="A4:A87"/>
  </sortState>
  <hyperlinks>
    <hyperlink ref="A9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8"/>
  <sheetViews>
    <sheetView workbookViewId="0">
      <selection activeCell="P44" sqref="P44"/>
    </sheetView>
  </sheetViews>
  <sheetFormatPr defaultRowHeight="15"/>
  <sheetData>
    <row r="2" spans="2:4">
      <c r="B2" s="9" t="s">
        <v>0</v>
      </c>
      <c r="C2" s="9" t="s">
        <v>6</v>
      </c>
      <c r="D2" s="9" t="s">
        <v>7</v>
      </c>
    </row>
    <row r="3" spans="2:4">
      <c r="B3" s="8"/>
      <c r="C3" s="8"/>
      <c r="D3" s="8"/>
    </row>
    <row r="4" spans="2:4">
      <c r="B4" s="8">
        <v>1953</v>
      </c>
      <c r="C4" s="8">
        <v>4.5</v>
      </c>
      <c r="D4" s="10">
        <v>1.7999999999999999E-2</v>
      </c>
    </row>
    <row r="5" spans="2:4">
      <c r="B5" s="8">
        <v>1954</v>
      </c>
      <c r="C5" s="8">
        <v>5</v>
      </c>
      <c r="D5" s="10">
        <v>5.0000000000000001E-3</v>
      </c>
    </row>
    <row r="6" spans="2:4">
      <c r="B6" s="8">
        <v>1955</v>
      </c>
      <c r="C6" s="8">
        <v>4.2</v>
      </c>
      <c r="D6" s="10">
        <v>-7.9999999999999984E-3</v>
      </c>
    </row>
    <row r="7" spans="2:4">
      <c r="B7" s="8">
        <v>1956</v>
      </c>
      <c r="C7" s="8">
        <v>4.2</v>
      </c>
      <c r="D7" s="10">
        <v>0</v>
      </c>
    </row>
    <row r="8" spans="2:4">
      <c r="B8" s="8">
        <v>1957</v>
      </c>
      <c r="C8" s="8">
        <v>5.2</v>
      </c>
      <c r="D8" s="10">
        <v>0.01</v>
      </c>
    </row>
    <row r="9" spans="2:4">
      <c r="B9" s="8">
        <v>1958</v>
      </c>
      <c r="C9" s="8">
        <v>6.2</v>
      </c>
      <c r="D9" s="10">
        <v>0.01</v>
      </c>
    </row>
    <row r="10" spans="2:4">
      <c r="B10" s="8">
        <v>1959</v>
      </c>
      <c r="C10" s="8">
        <v>5.3</v>
      </c>
      <c r="D10" s="10">
        <v>-9.0000000000000028E-3</v>
      </c>
    </row>
    <row r="11" spans="2:4">
      <c r="B11" s="8">
        <v>1960</v>
      </c>
      <c r="C11" s="8">
        <v>6.6</v>
      </c>
      <c r="D11" s="10">
        <v>1.2999999999999998E-2</v>
      </c>
    </row>
    <row r="12" spans="2:4">
      <c r="B12" s="8">
        <v>1970</v>
      </c>
      <c r="C12" s="8">
        <v>6.1</v>
      </c>
      <c r="D12" s="10">
        <v>2.5999999999999995E-2</v>
      </c>
    </row>
    <row r="13" spans="2:4">
      <c r="B13" s="8">
        <v>1971</v>
      </c>
      <c r="C13" s="8">
        <v>6</v>
      </c>
      <c r="D13" s="10">
        <v>-9.9999999999999655E-4</v>
      </c>
    </row>
    <row r="14" spans="2:4">
      <c r="B14" s="8">
        <v>1972</v>
      </c>
      <c r="C14" s="8">
        <v>5.2</v>
      </c>
      <c r="D14" s="10">
        <v>-7.9999999999999984E-3</v>
      </c>
    </row>
    <row r="15" spans="2:4">
      <c r="B15" s="8">
        <v>1973</v>
      </c>
      <c r="C15" s="8">
        <v>4.9000000000000004</v>
      </c>
      <c r="D15" s="10">
        <v>-2.9999999999999983E-3</v>
      </c>
    </row>
    <row r="16" spans="2:4">
      <c r="B16" s="8">
        <v>1974</v>
      </c>
      <c r="C16" s="8">
        <v>7.2</v>
      </c>
      <c r="D16" s="10">
        <v>2.3E-2</v>
      </c>
    </row>
    <row r="17" spans="2:4">
      <c r="B17" s="8">
        <v>1975</v>
      </c>
      <c r="C17" s="8">
        <v>8.1999999999999993</v>
      </c>
      <c r="D17" s="10">
        <v>9.9999999999999915E-3</v>
      </c>
    </row>
    <row r="18" spans="2:4">
      <c r="B18" s="8">
        <v>1976</v>
      </c>
      <c r="C18" s="8">
        <v>7.8</v>
      </c>
      <c r="D18" s="10">
        <v>-3.9999999999999949E-3</v>
      </c>
    </row>
    <row r="19" spans="2:4">
      <c r="B19" s="8">
        <v>1981</v>
      </c>
      <c r="C19" s="8">
        <v>8.5</v>
      </c>
      <c r="D19" s="10">
        <v>1.2999999999999998E-2</v>
      </c>
    </row>
    <row r="20" spans="2:4">
      <c r="B20" s="8">
        <v>1982</v>
      </c>
      <c r="C20" s="8">
        <v>10.8</v>
      </c>
      <c r="D20" s="10">
        <v>2.3000000000000007E-2</v>
      </c>
    </row>
    <row r="21" spans="2:4">
      <c r="B21" s="8">
        <v>1983</v>
      </c>
      <c r="C21" s="8">
        <v>8.3000000000000007</v>
      </c>
      <c r="D21" s="10">
        <v>-2.5000000000000001E-2</v>
      </c>
    </row>
    <row r="22" spans="2:4">
      <c r="B22" s="8">
        <v>1984</v>
      </c>
      <c r="C22" s="8">
        <v>7.3</v>
      </c>
      <c r="D22" s="10">
        <v>-1.0000000000000009E-2</v>
      </c>
    </row>
    <row r="23" spans="2:4">
      <c r="B23" s="8">
        <v>1985</v>
      </c>
      <c r="C23" s="8">
        <v>7</v>
      </c>
      <c r="D23" s="10">
        <v>-2.9999999999999983E-3</v>
      </c>
    </row>
    <row r="24" spans="2:4">
      <c r="B24" s="8">
        <v>1986</v>
      </c>
      <c r="C24" s="8">
        <v>6.6</v>
      </c>
      <c r="D24" s="10">
        <v>-4.0000000000000036E-3</v>
      </c>
    </row>
    <row r="25" spans="2:4">
      <c r="B25" s="8">
        <v>1987</v>
      </c>
      <c r="C25" s="8">
        <v>5.7</v>
      </c>
      <c r="D25" s="10">
        <v>-8.9999999999999941E-3</v>
      </c>
    </row>
    <row r="26" spans="2:4">
      <c r="B26" s="8">
        <v>1988</v>
      </c>
      <c r="C26" s="8">
        <v>5.3</v>
      </c>
      <c r="D26" s="10">
        <v>-4.0000000000000036E-3</v>
      </c>
    </row>
    <row r="27" spans="2:4">
      <c r="B27" s="8">
        <v>1989</v>
      </c>
      <c r="C27" s="8">
        <v>5.4</v>
      </c>
      <c r="D27" s="10">
        <v>1.0000000000000052E-3</v>
      </c>
    </row>
    <row r="28" spans="2:4">
      <c r="B28" s="8">
        <v>1990</v>
      </c>
      <c r="C28" s="8">
        <v>6.3</v>
      </c>
      <c r="D28" s="10">
        <v>8.9999999999999941E-3</v>
      </c>
    </row>
    <row r="29" spans="2:4">
      <c r="B29" s="8">
        <v>1991</v>
      </c>
      <c r="C29" s="8">
        <v>7.3</v>
      </c>
      <c r="D29" s="10">
        <v>0.01</v>
      </c>
    </row>
    <row r="30" spans="2:4">
      <c r="B30" s="8">
        <v>1992</v>
      </c>
      <c r="C30" s="8">
        <v>7.4</v>
      </c>
      <c r="D30" s="10">
        <v>1.0000000000000052E-3</v>
      </c>
    </row>
    <row r="31" spans="2:4">
      <c r="B31" s="8">
        <v>2001</v>
      </c>
      <c r="C31" s="8">
        <v>5.7</v>
      </c>
      <c r="D31" s="10">
        <v>1.8000000000000002E-2</v>
      </c>
    </row>
    <row r="32" spans="2:4">
      <c r="B32" s="8">
        <v>2002</v>
      </c>
      <c r="C32" s="8">
        <v>6</v>
      </c>
      <c r="D32" s="10">
        <v>2.9999999999999983E-3</v>
      </c>
    </row>
    <row r="33" spans="2:8">
      <c r="B33" s="8">
        <v>2003</v>
      </c>
      <c r="C33" s="8">
        <v>5.7</v>
      </c>
      <c r="D33" s="10">
        <v>-2.9999999999999983E-3</v>
      </c>
    </row>
    <row r="34" spans="2:8">
      <c r="B34" s="8">
        <v>2004</v>
      </c>
      <c r="C34" s="8">
        <v>5.4</v>
      </c>
      <c r="D34" s="10">
        <v>-2.9999999999999983E-3</v>
      </c>
    </row>
    <row r="35" spans="2:8">
      <c r="B35" s="8">
        <v>2005</v>
      </c>
      <c r="C35" s="8">
        <v>4.9000000000000004</v>
      </c>
      <c r="D35" s="10">
        <v>-5.0000000000000001E-3</v>
      </c>
    </row>
    <row r="36" spans="2:8">
      <c r="B36" s="8">
        <v>2006</v>
      </c>
      <c r="C36" s="8">
        <v>4.4000000000000004</v>
      </c>
      <c r="D36" s="10">
        <v>-5.0000000000000001E-3</v>
      </c>
    </row>
    <row r="37" spans="2:8">
      <c r="B37" s="8">
        <v>2007</v>
      </c>
      <c r="C37" s="8">
        <v>5</v>
      </c>
      <c r="D37" s="10">
        <v>5.9999999999999967E-3</v>
      </c>
    </row>
    <row r="38" spans="2:8">
      <c r="B38" s="8">
        <v>2008</v>
      </c>
      <c r="C38" s="8">
        <v>7.3</v>
      </c>
      <c r="D38" s="10">
        <v>2.3E-2</v>
      </c>
      <c r="G38" s="1" t="s">
        <v>3</v>
      </c>
      <c r="H38" s="10">
        <f>AVERAGE(D4:D38)</f>
        <v>3.3714285714285712E-3</v>
      </c>
    </row>
    <row r="39" spans="2:8">
      <c r="B39" s="8"/>
      <c r="C39" s="8"/>
      <c r="D39" s="10"/>
    </row>
    <row r="40" spans="2:8">
      <c r="B40" s="8"/>
      <c r="C40" s="8"/>
      <c r="D40" s="10"/>
    </row>
    <row r="41" spans="2:8">
      <c r="B41" s="8">
        <v>1945</v>
      </c>
      <c r="C41" s="8">
        <v>1.9</v>
      </c>
      <c r="D41" s="10">
        <v>6.9999999999999993E-3</v>
      </c>
      <c r="G41" s="1" t="s">
        <v>4</v>
      </c>
      <c r="H41" s="10">
        <f>AVERAGE(D41:D75)</f>
        <v>-2.0571428571428568E-3</v>
      </c>
    </row>
    <row r="42" spans="2:8">
      <c r="B42" s="8">
        <v>1946</v>
      </c>
      <c r="C42" s="8">
        <v>3.9</v>
      </c>
      <c r="D42" s="10">
        <v>0.02</v>
      </c>
    </row>
    <row r="43" spans="2:8">
      <c r="B43" s="8">
        <v>1947</v>
      </c>
      <c r="C43" s="8">
        <v>3.9</v>
      </c>
      <c r="D43" s="10">
        <v>0</v>
      </c>
    </row>
    <row r="44" spans="2:8">
      <c r="B44" s="8">
        <v>1948</v>
      </c>
      <c r="C44" s="8">
        <v>3.8</v>
      </c>
      <c r="D44" s="10">
        <v>-1.0000000000000009E-3</v>
      </c>
    </row>
    <row r="45" spans="2:8">
      <c r="B45" s="8">
        <v>1949</v>
      </c>
      <c r="C45" s="8">
        <v>5.9</v>
      </c>
      <c r="D45" s="10">
        <v>2.1000000000000005E-2</v>
      </c>
    </row>
    <row r="46" spans="2:8">
      <c r="B46" s="8">
        <v>1950</v>
      </c>
      <c r="C46" s="8">
        <v>4.3</v>
      </c>
      <c r="D46" s="10">
        <v>-1.6000000000000004E-2</v>
      </c>
    </row>
    <row r="47" spans="2:8">
      <c r="B47" s="8">
        <v>1951</v>
      </c>
      <c r="C47" s="8">
        <v>3.1</v>
      </c>
      <c r="D47" s="10">
        <v>-1.1999999999999997E-2</v>
      </c>
    </row>
    <row r="48" spans="2:8">
      <c r="B48" s="8">
        <v>1952</v>
      </c>
      <c r="C48" s="8">
        <v>2.7</v>
      </c>
      <c r="D48" s="10">
        <v>-3.9999999999999992E-3</v>
      </c>
    </row>
    <row r="49" spans="2:4">
      <c r="B49" s="8">
        <v>1961</v>
      </c>
      <c r="C49" s="8">
        <v>6</v>
      </c>
      <c r="D49" s="10">
        <v>-5.9999999999999967E-3</v>
      </c>
    </row>
    <row r="50" spans="2:4">
      <c r="B50" s="8">
        <v>1962</v>
      </c>
      <c r="C50" s="8">
        <v>5.5</v>
      </c>
      <c r="D50" s="10">
        <v>-5.0000000000000001E-3</v>
      </c>
    </row>
    <row r="51" spans="2:4">
      <c r="B51" s="8">
        <v>1963</v>
      </c>
      <c r="C51" s="8">
        <v>5.5</v>
      </c>
      <c r="D51" s="10">
        <v>0</v>
      </c>
    </row>
    <row r="52" spans="2:4">
      <c r="B52" s="8">
        <v>1964</v>
      </c>
      <c r="C52" s="8">
        <v>5</v>
      </c>
      <c r="D52" s="10">
        <v>-5.0000000000000001E-3</v>
      </c>
    </row>
    <row r="53" spans="2:4">
      <c r="B53" s="8">
        <v>1965</v>
      </c>
      <c r="C53" s="8">
        <v>4</v>
      </c>
      <c r="D53" s="10">
        <v>-0.01</v>
      </c>
    </row>
    <row r="54" spans="2:4">
      <c r="B54" s="8">
        <v>1966</v>
      </c>
      <c r="C54" s="8">
        <v>3.8</v>
      </c>
      <c r="D54" s="10">
        <v>-2.0000000000000018E-3</v>
      </c>
    </row>
    <row r="55" spans="2:4">
      <c r="B55" s="8">
        <v>1967</v>
      </c>
      <c r="C55" s="8">
        <v>3.8</v>
      </c>
      <c r="D55" s="10">
        <v>0</v>
      </c>
    </row>
    <row r="56" spans="2:4">
      <c r="B56" s="8">
        <v>1968</v>
      </c>
      <c r="C56" s="8">
        <v>3.4</v>
      </c>
      <c r="D56" s="10">
        <v>-3.9999999999999992E-3</v>
      </c>
    </row>
    <row r="57" spans="2:4">
      <c r="B57" s="8">
        <v>1969</v>
      </c>
      <c r="C57" s="8">
        <v>3.5</v>
      </c>
      <c r="D57" s="10">
        <v>1.0000000000000009E-3</v>
      </c>
    </row>
    <row r="58" spans="2:4">
      <c r="B58" s="8">
        <v>1977</v>
      </c>
      <c r="C58" s="8">
        <v>6.4</v>
      </c>
      <c r="D58" s="10">
        <v>-1.3999999999999995E-2</v>
      </c>
    </row>
    <row r="59" spans="2:4">
      <c r="B59" s="8">
        <v>1978</v>
      </c>
      <c r="C59" s="8">
        <v>6</v>
      </c>
      <c r="D59" s="10">
        <v>-4.0000000000000036E-3</v>
      </c>
    </row>
    <row r="60" spans="2:4">
      <c r="B60" s="8">
        <v>1979</v>
      </c>
      <c r="C60" s="8">
        <v>6</v>
      </c>
      <c r="D60" s="10">
        <v>0</v>
      </c>
    </row>
    <row r="61" spans="2:4">
      <c r="B61" s="8">
        <v>1980</v>
      </c>
      <c r="C61" s="8">
        <v>7.2</v>
      </c>
      <c r="D61" s="10">
        <v>1.2000000000000002E-2</v>
      </c>
    </row>
    <row r="62" spans="2:4">
      <c r="B62" s="8">
        <v>1993</v>
      </c>
      <c r="C62" s="8">
        <v>6.5</v>
      </c>
      <c r="D62" s="10">
        <v>-9.0000000000000028E-3</v>
      </c>
    </row>
    <row r="63" spans="2:4">
      <c r="B63" s="8">
        <v>1994</v>
      </c>
      <c r="C63" s="8">
        <v>5.5</v>
      </c>
      <c r="D63" s="10">
        <v>-0.01</v>
      </c>
    </row>
    <row r="64" spans="2:4">
      <c r="B64" s="8">
        <v>1995</v>
      </c>
      <c r="C64" s="8">
        <v>5.6</v>
      </c>
      <c r="D64" s="10">
        <v>9.9999999999999655E-4</v>
      </c>
    </row>
    <row r="65" spans="2:4">
      <c r="B65" s="8">
        <v>1996</v>
      </c>
      <c r="C65" s="8">
        <v>5.4</v>
      </c>
      <c r="D65" s="10">
        <v>-1.9999999999999931E-3</v>
      </c>
    </row>
    <row r="66" spans="2:4">
      <c r="B66" s="8">
        <v>1997</v>
      </c>
      <c r="C66" s="8">
        <v>4.7</v>
      </c>
      <c r="D66" s="10">
        <v>-7.0000000000000019E-3</v>
      </c>
    </row>
    <row r="67" spans="2:4">
      <c r="B67" s="8">
        <v>1998</v>
      </c>
      <c r="C67" s="8">
        <v>4.4000000000000004</v>
      </c>
      <c r="D67" s="10">
        <v>-2.9999999999999983E-3</v>
      </c>
    </row>
    <row r="68" spans="2:4">
      <c r="B68" s="8">
        <v>1999</v>
      </c>
      <c r="C68" s="8">
        <v>4</v>
      </c>
      <c r="D68" s="10">
        <v>-4.0000000000000036E-3</v>
      </c>
    </row>
    <row r="69" spans="2:4">
      <c r="B69" s="8">
        <v>2000</v>
      </c>
      <c r="C69" s="8">
        <v>3.9</v>
      </c>
      <c r="D69" s="10">
        <v>-1.0000000000000009E-3</v>
      </c>
    </row>
    <row r="70" spans="2:4">
      <c r="B70" s="8">
        <v>2009</v>
      </c>
      <c r="C70" s="8">
        <v>9.9</v>
      </c>
      <c r="D70" s="10">
        <v>2.6000000000000006E-2</v>
      </c>
    </row>
    <row r="71" spans="2:4">
      <c r="B71" s="8">
        <v>2010</v>
      </c>
      <c r="C71" s="8">
        <v>9.4</v>
      </c>
      <c r="D71" s="10">
        <v>-5.0000000000000001E-3</v>
      </c>
    </row>
    <row r="72" spans="2:4">
      <c r="B72" s="8">
        <v>2011</v>
      </c>
      <c r="C72" s="8">
        <v>8.5</v>
      </c>
      <c r="D72" s="10">
        <v>-9.0000000000000028E-3</v>
      </c>
    </row>
    <row r="73" spans="2:4">
      <c r="B73" s="8">
        <v>2012</v>
      </c>
      <c r="C73" s="8">
        <v>7.9</v>
      </c>
      <c r="D73" s="10">
        <v>-5.9999999999999967E-3</v>
      </c>
    </row>
    <row r="74" spans="2:4">
      <c r="B74" s="8">
        <v>2013</v>
      </c>
      <c r="C74" s="8">
        <v>6.7</v>
      </c>
      <c r="D74" s="10">
        <v>-1.2000000000000002E-2</v>
      </c>
    </row>
    <row r="75" spans="2:4">
      <c r="B75" s="8">
        <v>2014</v>
      </c>
      <c r="C75" s="8">
        <v>5.8</v>
      </c>
      <c r="D75" s="10">
        <v>-9.0000000000000028E-3</v>
      </c>
    </row>
    <row r="77" spans="2:4">
      <c r="B77" s="8" t="s">
        <v>8</v>
      </c>
      <c r="C77" s="8"/>
      <c r="D77" s="8"/>
    </row>
    <row r="78" spans="2:4">
      <c r="B78" s="8" t="s">
        <v>9</v>
      </c>
      <c r="C78" s="8"/>
      <c r="D78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76" sqref="C76"/>
    </sheetView>
  </sheetViews>
  <sheetFormatPr defaultRowHeight="15"/>
  <sheetData>
    <row r="1" spans="1:11" ht="105.75" thickBot="1">
      <c r="A1" s="14" t="s">
        <v>10</v>
      </c>
      <c r="B1" s="14" t="s">
        <v>11</v>
      </c>
      <c r="C1" s="14" t="s">
        <v>12</v>
      </c>
      <c r="D1" s="14" t="s">
        <v>13</v>
      </c>
      <c r="E1" s="14" t="s">
        <v>14</v>
      </c>
      <c r="F1" s="14" t="s">
        <v>15</v>
      </c>
      <c r="G1" s="11"/>
      <c r="H1" s="12"/>
      <c r="I1" s="11"/>
      <c r="J1" s="11"/>
      <c r="K1" s="11"/>
    </row>
    <row r="2" spans="1:11">
      <c r="A2" s="11" t="s">
        <v>16</v>
      </c>
      <c r="B2" s="11">
        <v>91145</v>
      </c>
      <c r="C2" s="11">
        <v>111860</v>
      </c>
      <c r="D2" s="11">
        <v>20715</v>
      </c>
      <c r="E2" s="11">
        <v>96</v>
      </c>
      <c r="F2" s="13">
        <v>215781.25</v>
      </c>
      <c r="G2" s="13"/>
      <c r="H2" s="11">
        <v>20715000</v>
      </c>
      <c r="I2" s="11"/>
      <c r="J2" s="11" t="s">
        <v>17</v>
      </c>
      <c r="K2" s="11"/>
    </row>
    <row r="3" spans="1:11">
      <c r="A3" s="11" t="s">
        <v>18</v>
      </c>
      <c r="B3" s="11">
        <v>65932</v>
      </c>
      <c r="C3" s="11">
        <v>74759</v>
      </c>
      <c r="D3" s="11">
        <v>8827</v>
      </c>
      <c r="E3" s="11">
        <v>48</v>
      </c>
      <c r="F3" s="13">
        <v>183895.83333333334</v>
      </c>
      <c r="G3" s="13"/>
      <c r="H3" s="11">
        <v>8827000</v>
      </c>
      <c r="I3" s="11"/>
      <c r="J3" s="11" t="s">
        <v>19</v>
      </c>
      <c r="K3" s="11" t="s">
        <v>20</v>
      </c>
    </row>
    <row r="4" spans="1:11">
      <c r="A4" s="11" t="s">
        <v>21</v>
      </c>
      <c r="B4" s="11">
        <v>47863</v>
      </c>
      <c r="C4" s="11">
        <v>57476</v>
      </c>
      <c r="D4" s="11">
        <v>9613</v>
      </c>
      <c r="E4" s="11">
        <v>62</v>
      </c>
      <c r="F4" s="13">
        <v>155048.38709677421</v>
      </c>
      <c r="G4" s="13"/>
      <c r="H4" s="11">
        <v>9613000.0000000019</v>
      </c>
      <c r="I4" s="11"/>
      <c r="J4" s="11">
        <v>422</v>
      </c>
      <c r="K4" s="11">
        <v>61803000</v>
      </c>
    </row>
    <row r="5" spans="1:11">
      <c r="A5" s="11" t="s">
        <v>22</v>
      </c>
      <c r="B5" s="11">
        <v>110699</v>
      </c>
      <c r="C5" s="15">
        <v>122056</v>
      </c>
      <c r="D5" s="11">
        <v>11357</v>
      </c>
      <c r="E5" s="11">
        <v>89</v>
      </c>
      <c r="F5" s="13">
        <v>127606.74157303371</v>
      </c>
      <c r="G5" s="13"/>
      <c r="H5" s="11">
        <v>11357000</v>
      </c>
      <c r="I5" s="11"/>
      <c r="J5" s="11"/>
      <c r="K5" s="11"/>
    </row>
    <row r="6" spans="1:11">
      <c r="A6" s="11" t="s">
        <v>23</v>
      </c>
      <c r="B6" s="11">
        <v>35145</v>
      </c>
      <c r="C6" s="11">
        <v>43542</v>
      </c>
      <c r="D6" s="11">
        <v>8397</v>
      </c>
      <c r="E6" s="11">
        <v>93</v>
      </c>
      <c r="F6" s="13">
        <v>90290.322580645166</v>
      </c>
      <c r="G6" s="13"/>
      <c r="H6" s="11">
        <v>8397000</v>
      </c>
      <c r="I6" s="11"/>
      <c r="J6" s="11" t="s">
        <v>24</v>
      </c>
      <c r="K6" s="11"/>
    </row>
    <row r="7" spans="1:11">
      <c r="A7" s="11" t="s">
        <v>25</v>
      </c>
      <c r="B7" s="11">
        <v>44969</v>
      </c>
      <c r="C7" s="11">
        <v>47863</v>
      </c>
      <c r="D7" s="11">
        <v>2894</v>
      </c>
      <c r="E7" s="11">
        <v>34</v>
      </c>
      <c r="F7" s="13">
        <v>85117.647058823539</v>
      </c>
      <c r="G7" s="13"/>
      <c r="H7" s="11">
        <v>2894000.0000000005</v>
      </c>
      <c r="I7" s="11"/>
      <c r="J7" s="13">
        <v>146452.6066350711</v>
      </c>
      <c r="K7" s="11"/>
    </row>
    <row r="9" spans="1:11">
      <c r="A9" s="11" t="s">
        <v>26</v>
      </c>
      <c r="B9" s="11">
        <v>74759</v>
      </c>
      <c r="C9" s="11">
        <v>89614</v>
      </c>
      <c r="D9" s="11">
        <v>14855</v>
      </c>
      <c r="E9" s="11">
        <v>96</v>
      </c>
      <c r="F9" s="13">
        <v>154739.58333333334</v>
      </c>
      <c r="G9" s="13"/>
      <c r="H9" s="11">
        <v>14855000</v>
      </c>
      <c r="I9" s="11"/>
      <c r="J9" s="11" t="s">
        <v>27</v>
      </c>
      <c r="K9" s="11"/>
    </row>
    <row r="10" spans="1:11">
      <c r="A10" s="11" t="s">
        <v>28</v>
      </c>
      <c r="B10" s="11">
        <v>57476</v>
      </c>
      <c r="C10" s="11">
        <v>64189</v>
      </c>
      <c r="D10" s="11">
        <v>6713</v>
      </c>
      <c r="E10" s="11">
        <v>67</v>
      </c>
      <c r="F10" s="13">
        <v>100194.02985074627</v>
      </c>
      <c r="G10" s="13"/>
      <c r="H10" s="11">
        <v>6713000</v>
      </c>
      <c r="I10" s="11"/>
      <c r="J10" s="11" t="s">
        <v>19</v>
      </c>
      <c r="K10" s="11" t="s">
        <v>20</v>
      </c>
    </row>
    <row r="11" spans="1:11">
      <c r="A11" s="11" t="s">
        <v>29</v>
      </c>
      <c r="B11" s="11">
        <v>64189</v>
      </c>
      <c r="C11" s="11">
        <v>65932</v>
      </c>
      <c r="D11" s="11">
        <v>1743</v>
      </c>
      <c r="E11" s="11">
        <v>29</v>
      </c>
      <c r="F11" s="13">
        <v>60103.448275862072</v>
      </c>
      <c r="G11" s="13"/>
      <c r="H11" s="11">
        <v>1743000</v>
      </c>
      <c r="I11" s="11"/>
      <c r="J11" s="11">
        <v>432</v>
      </c>
      <c r="K11" s="11">
        <v>25108000</v>
      </c>
    </row>
    <row r="12" spans="1:11">
      <c r="A12" s="11" t="s">
        <v>30</v>
      </c>
      <c r="B12" s="11">
        <v>89614</v>
      </c>
      <c r="C12" s="11">
        <v>91145</v>
      </c>
      <c r="D12" s="11">
        <v>1531</v>
      </c>
      <c r="E12" s="11">
        <v>48</v>
      </c>
      <c r="F12" s="13">
        <v>31895.833333333332</v>
      </c>
      <c r="G12" s="13"/>
      <c r="H12" s="11">
        <v>1531000</v>
      </c>
      <c r="I12" s="11"/>
      <c r="J12" s="11"/>
      <c r="K12" s="11"/>
    </row>
    <row r="13" spans="1:11">
      <c r="A13" s="11" t="s">
        <v>31</v>
      </c>
      <c r="B13" s="11">
        <v>43542</v>
      </c>
      <c r="C13" s="11">
        <v>44969</v>
      </c>
      <c r="D13" s="11">
        <v>1427</v>
      </c>
      <c r="E13" s="11">
        <v>96</v>
      </c>
      <c r="F13" s="13">
        <v>14864.583333333334</v>
      </c>
      <c r="G13" s="13"/>
      <c r="H13" s="11">
        <v>1427000</v>
      </c>
      <c r="I13" s="11"/>
      <c r="J13" s="11" t="s">
        <v>24</v>
      </c>
      <c r="K13" s="11"/>
    </row>
    <row r="14" spans="1:11">
      <c r="A14" s="11" t="s">
        <v>32</v>
      </c>
      <c r="B14" s="11">
        <v>111860</v>
      </c>
      <c r="C14" s="11">
        <v>110699</v>
      </c>
      <c r="D14" s="11">
        <v>-1161</v>
      </c>
      <c r="E14" s="11">
        <v>96</v>
      </c>
      <c r="F14" s="13">
        <v>-12093.75</v>
      </c>
      <c r="G14" s="13"/>
      <c r="H14" s="11">
        <v>-1161000</v>
      </c>
      <c r="I14" s="11"/>
      <c r="J14" s="13">
        <v>58120.370370370372</v>
      </c>
      <c r="K14" s="11"/>
    </row>
    <row r="18" spans="1:4">
      <c r="A18" s="11" t="s">
        <v>33</v>
      </c>
    </row>
    <row r="19" spans="1:4">
      <c r="A19" s="16" t="s">
        <v>34</v>
      </c>
    </row>
    <row r="31" spans="1:4">
      <c r="D31" t="s">
        <v>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3"/>
  <sheetViews>
    <sheetView workbookViewId="0">
      <selection activeCell="E18" sqref="E18"/>
    </sheetView>
  </sheetViews>
  <sheetFormatPr defaultRowHeight="15"/>
  <sheetData>
    <row r="1" spans="2:8">
      <c r="B1" s="18" t="s">
        <v>10</v>
      </c>
      <c r="C1" s="18" t="s">
        <v>35</v>
      </c>
      <c r="D1" s="18" t="s">
        <v>36</v>
      </c>
      <c r="E1" s="18"/>
      <c r="F1" s="18"/>
      <c r="G1" s="18"/>
      <c r="H1" s="18"/>
    </row>
    <row r="2" spans="2:8">
      <c r="B2" s="18" t="s">
        <v>21</v>
      </c>
      <c r="C2" s="23">
        <v>-0.10770593144525614</v>
      </c>
      <c r="D2" s="18">
        <v>5</v>
      </c>
      <c r="E2" s="18">
        <v>-0.53852965722628077</v>
      </c>
      <c r="F2" s="18"/>
      <c r="G2" s="18" t="s">
        <v>37</v>
      </c>
      <c r="H2" s="18"/>
    </row>
    <row r="3" spans="2:8">
      <c r="B3" s="18" t="s">
        <v>16</v>
      </c>
      <c r="C3" s="23">
        <v>-9.4576500494378046E-2</v>
      </c>
      <c r="D3" s="18">
        <v>8</v>
      </c>
      <c r="E3" s="18">
        <v>-0.75661200395502437</v>
      </c>
      <c r="F3" s="18"/>
      <c r="G3" s="18" t="s">
        <v>36</v>
      </c>
      <c r="H3" s="18" t="s">
        <v>7</v>
      </c>
    </row>
    <row r="4" spans="2:8">
      <c r="B4" s="18" t="s">
        <v>25</v>
      </c>
      <c r="C4" s="23">
        <v>-5.8472022181745076E-2</v>
      </c>
      <c r="D4" s="18">
        <v>3</v>
      </c>
      <c r="E4" s="18">
        <v>-0.17541606654523523</v>
      </c>
      <c r="F4" s="18"/>
      <c r="G4" s="18">
        <v>26</v>
      </c>
      <c r="H4" s="18">
        <v>-0.38378815614094219</v>
      </c>
    </row>
    <row r="5" spans="2:8">
      <c r="B5" s="18" t="s">
        <v>18</v>
      </c>
      <c r="C5" s="23">
        <v>-2.4252936558862737E-2</v>
      </c>
      <c r="D5" s="18">
        <v>4</v>
      </c>
      <c r="E5" s="18">
        <v>-9.7011746235450946E-2</v>
      </c>
      <c r="F5" s="18"/>
      <c r="G5" s="18"/>
      <c r="H5" s="18"/>
    </row>
    <row r="6" spans="2:8">
      <c r="B6" s="18" t="s">
        <v>22</v>
      </c>
      <c r="C6" s="23">
        <v>0.19729688630350817</v>
      </c>
      <c r="D6" s="18">
        <v>6</v>
      </c>
      <c r="E6" s="18">
        <v>1.183781317821049</v>
      </c>
      <c r="F6" s="18"/>
      <c r="G6" s="18" t="s">
        <v>38</v>
      </c>
      <c r="H6" s="24">
        <v>-1.4761082928497777E-2</v>
      </c>
    </row>
    <row r="7" spans="2:8">
      <c r="B7" s="18"/>
      <c r="C7" s="23"/>
      <c r="D7" s="18"/>
      <c r="E7" s="18"/>
      <c r="F7" s="18"/>
      <c r="G7" s="18"/>
      <c r="H7" s="18"/>
    </row>
    <row r="8" spans="2:8">
      <c r="B8" s="18" t="s">
        <v>29</v>
      </c>
      <c r="C8" s="23">
        <v>2.8286711310345103E-2</v>
      </c>
      <c r="D8" s="18">
        <v>3</v>
      </c>
      <c r="E8" s="18">
        <v>8.4860133931035309E-2</v>
      </c>
      <c r="F8" s="18"/>
      <c r="G8" s="18" t="s">
        <v>39</v>
      </c>
      <c r="H8" s="18"/>
    </row>
    <row r="9" spans="2:8">
      <c r="B9" s="18" t="s">
        <v>40</v>
      </c>
      <c r="C9" s="23">
        <v>0.13627426788651587</v>
      </c>
      <c r="D9" s="18">
        <v>4</v>
      </c>
      <c r="E9" s="18">
        <v>0.54509707154606346</v>
      </c>
      <c r="F9" s="18"/>
      <c r="G9" s="18" t="s">
        <v>36</v>
      </c>
      <c r="H9" s="18" t="s">
        <v>7</v>
      </c>
    </row>
    <row r="10" spans="2:8">
      <c r="B10" s="18" t="s">
        <v>26</v>
      </c>
      <c r="C10" s="23">
        <v>0.19429024738423961</v>
      </c>
      <c r="D10" s="18">
        <v>8</v>
      </c>
      <c r="E10" s="18">
        <v>1.5543219790739169</v>
      </c>
      <c r="F10" s="18"/>
      <c r="G10" s="18">
        <v>28</v>
      </c>
      <c r="H10" s="18">
        <v>4.21781949422191</v>
      </c>
    </row>
    <row r="11" spans="2:8">
      <c r="B11" s="18" t="s">
        <v>28</v>
      </c>
      <c r="C11" s="23">
        <v>-4.009089412844008E-2</v>
      </c>
      <c r="D11" s="18">
        <v>5</v>
      </c>
      <c r="E11" s="18">
        <v>-0.2004544706422004</v>
      </c>
      <c r="F11" s="18"/>
      <c r="G11" s="18"/>
      <c r="H11" s="18"/>
    </row>
    <row r="12" spans="2:8">
      <c r="B12" s="18" t="s">
        <v>41</v>
      </c>
      <c r="C12" s="23">
        <v>0.27924934753913688</v>
      </c>
      <c r="D12" s="18">
        <v>8</v>
      </c>
      <c r="E12" s="18">
        <v>2.2339947803130951</v>
      </c>
      <c r="F12" s="18"/>
      <c r="G12" s="18" t="s">
        <v>38</v>
      </c>
      <c r="H12" s="24">
        <v>0.15063641050792537</v>
      </c>
    </row>
    <row r="16" spans="2:8">
      <c r="B16" s="20" t="s">
        <v>42</v>
      </c>
      <c r="C16" s="23">
        <v>0.59800967999179733</v>
      </c>
      <c r="D16" s="18"/>
      <c r="E16" s="18"/>
      <c r="F16" s="18"/>
      <c r="G16" s="18"/>
      <c r="H16" s="18"/>
    </row>
    <row r="17" spans="2:6">
      <c r="B17" s="20" t="s">
        <v>43</v>
      </c>
      <c r="C17" s="23">
        <v>-8.7710504376733833E-2</v>
      </c>
      <c r="D17" s="18"/>
      <c r="E17" s="18"/>
      <c r="F17" s="18"/>
    </row>
    <row r="26" spans="2:6" ht="45">
      <c r="B26" s="19" t="s">
        <v>44</v>
      </c>
      <c r="C26" s="19" t="s">
        <v>45</v>
      </c>
      <c r="D26" s="19" t="s">
        <v>46</v>
      </c>
      <c r="E26" s="19" t="s">
        <v>47</v>
      </c>
      <c r="F26" s="19" t="s">
        <v>10</v>
      </c>
    </row>
    <row r="27" spans="2:6">
      <c r="B27" s="18">
        <v>1961</v>
      </c>
      <c r="C27" s="22">
        <v>563.29999999999995</v>
      </c>
      <c r="D27" s="22">
        <v>288.97093861004998</v>
      </c>
      <c r="E27" s="23">
        <v>0.51299651803665902</v>
      </c>
      <c r="F27" s="18" t="s">
        <v>25</v>
      </c>
    </row>
    <row r="28" spans="2:6">
      <c r="B28" s="18">
        <v>1962</v>
      </c>
      <c r="C28" s="22">
        <v>605.1</v>
      </c>
      <c r="D28" s="22">
        <v>298.20082272087001</v>
      </c>
      <c r="E28" s="23">
        <v>0.49281246524685174</v>
      </c>
      <c r="F28" s="23">
        <v>-5.8472022181745076E-2</v>
      </c>
    </row>
    <row r="29" spans="2:6">
      <c r="B29" s="18">
        <v>1963</v>
      </c>
      <c r="C29" s="22">
        <v>638.6</v>
      </c>
      <c r="D29" s="22">
        <v>305.85963299640997</v>
      </c>
      <c r="E29" s="23">
        <v>0.47895338709115248</v>
      </c>
      <c r="F29" s="18"/>
    </row>
    <row r="30" spans="2:6">
      <c r="B30" s="18">
        <v>1964</v>
      </c>
      <c r="C30" s="22">
        <v>685.8</v>
      </c>
      <c r="D30" s="22">
        <v>311.71289925729997</v>
      </c>
      <c r="E30" s="23">
        <v>0.45452449585491395</v>
      </c>
      <c r="F30" s="18"/>
    </row>
    <row r="31" spans="2:6">
      <c r="B31" s="18"/>
      <c r="C31" s="22"/>
      <c r="D31" s="22"/>
      <c r="E31" s="22"/>
      <c r="F31" s="18"/>
    </row>
    <row r="32" spans="2:6">
      <c r="B32" s="18">
        <v>1964</v>
      </c>
      <c r="C32" s="22">
        <v>685.8</v>
      </c>
      <c r="D32" s="22">
        <v>311.71289925729997</v>
      </c>
      <c r="E32" s="23">
        <v>0.45452449585491395</v>
      </c>
      <c r="F32" s="18" t="s">
        <v>21</v>
      </c>
    </row>
    <row r="33" spans="2:6">
      <c r="B33" s="18">
        <v>1965</v>
      </c>
      <c r="C33" s="22">
        <v>743.7</v>
      </c>
      <c r="D33" s="22">
        <v>317.27389898364004</v>
      </c>
      <c r="E33" s="23">
        <v>0.42661543496522791</v>
      </c>
      <c r="F33" s="23">
        <v>-0.10770593144525614</v>
      </c>
    </row>
    <row r="34" spans="2:6">
      <c r="B34" s="18">
        <v>1966</v>
      </c>
      <c r="C34" s="22">
        <v>815</v>
      </c>
      <c r="D34" s="22">
        <v>319.90708779547998</v>
      </c>
      <c r="E34" s="23">
        <v>0.3925240341048834</v>
      </c>
      <c r="F34" s="18"/>
    </row>
    <row r="35" spans="2:6">
      <c r="B35" s="18">
        <v>1967</v>
      </c>
      <c r="C35" s="22">
        <v>861.7</v>
      </c>
      <c r="D35" s="22">
        <v>326.22093779453996</v>
      </c>
      <c r="E35" s="23">
        <v>0.37857831936235342</v>
      </c>
      <c r="F35" s="18"/>
    </row>
    <row r="36" spans="2:6">
      <c r="B36" s="18">
        <v>1968</v>
      </c>
      <c r="C36" s="22">
        <v>942.5</v>
      </c>
      <c r="D36" s="22">
        <v>347.57840642588002</v>
      </c>
      <c r="E36" s="23">
        <v>0.36878345509377192</v>
      </c>
      <c r="F36" s="18"/>
    </row>
    <row r="37" spans="2:6">
      <c r="B37" s="18">
        <v>1969</v>
      </c>
      <c r="C37" s="22">
        <v>1019.9</v>
      </c>
      <c r="D37" s="22">
        <v>353.72025384141</v>
      </c>
      <c r="E37" s="23">
        <v>0.3468185644096578</v>
      </c>
      <c r="F37" s="18"/>
    </row>
    <row r="38" spans="2:6">
      <c r="B38" s="18"/>
      <c r="C38" s="22"/>
      <c r="D38" s="22"/>
      <c r="E38" s="22"/>
      <c r="F38" s="18"/>
    </row>
    <row r="39" spans="2:6">
      <c r="B39" s="18">
        <v>1969</v>
      </c>
      <c r="C39" s="22">
        <v>1019.9</v>
      </c>
      <c r="D39" s="22">
        <v>353.72025384141</v>
      </c>
      <c r="E39" s="23">
        <v>0.3468185644096578</v>
      </c>
      <c r="F39" s="18" t="s">
        <v>28</v>
      </c>
    </row>
    <row r="40" spans="2:6">
      <c r="B40" s="18">
        <v>1970</v>
      </c>
      <c r="C40" s="22">
        <v>1075.9000000000001</v>
      </c>
      <c r="D40" s="22">
        <v>370.91870694992997</v>
      </c>
      <c r="E40" s="23">
        <v>0.34475202802298532</v>
      </c>
      <c r="F40" s="23">
        <v>-4.009089412844008E-2</v>
      </c>
    </row>
    <row r="41" spans="2:6">
      <c r="B41" s="18">
        <v>1971</v>
      </c>
      <c r="C41" s="22">
        <v>1167.8</v>
      </c>
      <c r="D41" s="22">
        <v>398.12974445553999</v>
      </c>
      <c r="E41" s="23">
        <v>0.34092288444557289</v>
      </c>
      <c r="F41" s="18"/>
    </row>
    <row r="42" spans="2:6">
      <c r="B42" s="18">
        <v>1972</v>
      </c>
      <c r="C42" s="22">
        <v>1282.4000000000001</v>
      </c>
      <c r="D42" s="22">
        <v>427.26046094050002</v>
      </c>
      <c r="E42" s="23">
        <v>0.33317253660363383</v>
      </c>
      <c r="F42" s="18"/>
    </row>
    <row r="43" spans="2:6">
      <c r="B43" s="18">
        <v>1973</v>
      </c>
      <c r="C43" s="22">
        <v>1428.5</v>
      </c>
      <c r="D43" s="22">
        <v>458.14160531209001</v>
      </c>
      <c r="E43" s="23">
        <v>0.32071515947643681</v>
      </c>
      <c r="F43" s="18"/>
    </row>
    <row r="44" spans="2:6">
      <c r="B44" s="18">
        <v>1974</v>
      </c>
      <c r="C44" s="22">
        <v>1548.8</v>
      </c>
      <c r="D44" s="22">
        <v>475.05981573154997</v>
      </c>
      <c r="E44" s="23">
        <v>0.30672767028121772</v>
      </c>
      <c r="F44" s="18"/>
    </row>
    <row r="45" spans="2:6">
      <c r="B45" s="18"/>
      <c r="C45" s="22"/>
      <c r="D45" s="22"/>
      <c r="E45" s="22"/>
      <c r="F45" s="18"/>
    </row>
    <row r="46" spans="2:6">
      <c r="B46" s="18">
        <v>1974</v>
      </c>
      <c r="C46" s="22">
        <v>1548.8</v>
      </c>
      <c r="D46" s="22">
        <v>475.05981573154997</v>
      </c>
      <c r="E46" s="23">
        <v>0.30672767028121772</v>
      </c>
      <c r="F46" s="18" t="s">
        <v>29</v>
      </c>
    </row>
    <row r="47" spans="2:6">
      <c r="B47" s="18">
        <v>1975</v>
      </c>
      <c r="C47" s="22">
        <v>1688.9</v>
      </c>
      <c r="D47" s="22">
        <v>533.18899999999996</v>
      </c>
      <c r="E47" s="23">
        <v>0.31570193617147252</v>
      </c>
      <c r="F47" s="23">
        <v>2.8286711310345103E-2</v>
      </c>
    </row>
    <row r="48" spans="2:6">
      <c r="B48" s="18">
        <v>1976</v>
      </c>
      <c r="C48" s="22">
        <v>1877.6</v>
      </c>
      <c r="D48" s="22">
        <v>620.43299999999999</v>
      </c>
      <c r="E48" s="23">
        <v>0.33043939071154665</v>
      </c>
      <c r="F48" s="18"/>
    </row>
    <row r="49" spans="2:6">
      <c r="B49" s="18">
        <v>1977</v>
      </c>
      <c r="C49" s="22">
        <v>2086</v>
      </c>
      <c r="D49" s="22">
        <v>698.84</v>
      </c>
      <c r="E49" s="23">
        <v>0.33501438159156283</v>
      </c>
      <c r="F49" s="18"/>
    </row>
    <row r="50" spans="2:6">
      <c r="B50" s="18"/>
      <c r="C50" s="22"/>
      <c r="D50" s="22"/>
      <c r="E50" s="22"/>
      <c r="F50" s="18"/>
    </row>
    <row r="51" spans="2:6">
      <c r="B51" s="18">
        <v>1977</v>
      </c>
      <c r="C51" s="22">
        <v>2086</v>
      </c>
      <c r="D51" s="22">
        <v>698.84</v>
      </c>
      <c r="E51" s="23">
        <v>0.33501438159156283</v>
      </c>
      <c r="F51" s="18" t="s">
        <v>18</v>
      </c>
    </row>
    <row r="52" spans="2:6">
      <c r="B52" s="18">
        <v>1978</v>
      </c>
      <c r="C52" s="22">
        <v>2356.6</v>
      </c>
      <c r="D52" s="22">
        <v>771.54399999999998</v>
      </c>
      <c r="E52" s="23">
        <v>0.32739709751336671</v>
      </c>
      <c r="F52" s="23">
        <v>-2.4252936558862737E-2</v>
      </c>
    </row>
    <row r="53" spans="2:6">
      <c r="B53" s="18">
        <v>1979</v>
      </c>
      <c r="C53" s="22">
        <v>2632.1</v>
      </c>
      <c r="D53" s="22">
        <v>826.51900000000001</v>
      </c>
      <c r="E53" s="23">
        <v>0.31401504502108585</v>
      </c>
      <c r="F53" s="18"/>
    </row>
    <row r="54" spans="2:6">
      <c r="B54" s="18">
        <v>1980</v>
      </c>
      <c r="C54" s="22">
        <v>2862.5</v>
      </c>
      <c r="D54" s="22">
        <v>907.70100000000002</v>
      </c>
      <c r="E54" s="23">
        <v>0.3171007860262009</v>
      </c>
      <c r="F54" s="18"/>
    </row>
    <row r="55" spans="2:6">
      <c r="B55" s="18">
        <v>1981</v>
      </c>
      <c r="C55" s="22">
        <v>3211</v>
      </c>
      <c r="D55" s="22">
        <v>997.85500000000002</v>
      </c>
      <c r="E55" s="23">
        <v>0.31076144503270009</v>
      </c>
      <c r="F55" s="18"/>
    </row>
    <row r="56" spans="2:6">
      <c r="B56" s="18"/>
      <c r="C56" s="22"/>
      <c r="D56" s="22"/>
      <c r="E56" s="22"/>
      <c r="F56" s="18"/>
    </row>
    <row r="57" spans="2:6">
      <c r="B57" s="18">
        <v>1981</v>
      </c>
      <c r="C57" s="22">
        <v>3211</v>
      </c>
      <c r="D57" s="22">
        <v>997.85500000000002</v>
      </c>
      <c r="E57" s="23">
        <v>0.31076144503270009</v>
      </c>
      <c r="F57" s="18" t="s">
        <v>26</v>
      </c>
    </row>
    <row r="58" spans="2:6">
      <c r="B58" s="18">
        <v>1982</v>
      </c>
      <c r="C58" s="22">
        <v>3345</v>
      </c>
      <c r="D58" s="22">
        <v>1142.0340000000001</v>
      </c>
      <c r="E58" s="23">
        <v>0.34141524663677131</v>
      </c>
      <c r="F58" s="23">
        <v>0.19429024738423961</v>
      </c>
    </row>
    <row r="59" spans="2:6">
      <c r="B59" s="18">
        <v>1983</v>
      </c>
      <c r="C59" s="22">
        <v>3638.1</v>
      </c>
      <c r="D59" s="22">
        <v>1377.21</v>
      </c>
      <c r="E59" s="23">
        <v>0.37855199142409501</v>
      </c>
      <c r="F59" s="18"/>
    </row>
    <row r="60" spans="2:6">
      <c r="B60" s="18">
        <v>1984</v>
      </c>
      <c r="C60" s="22">
        <v>4040.7</v>
      </c>
      <c r="D60" s="22">
        <v>1572.2660000000001</v>
      </c>
      <c r="E60" s="23">
        <v>0.38910733288786598</v>
      </c>
      <c r="F60" s="18"/>
    </row>
    <row r="61" spans="2:6">
      <c r="B61" s="18">
        <v>1985</v>
      </c>
      <c r="C61" s="22">
        <v>4346.7</v>
      </c>
      <c r="D61" s="22">
        <v>1823.1030000000001</v>
      </c>
      <c r="E61" s="23">
        <v>0.41942232038097871</v>
      </c>
      <c r="F61" s="18"/>
    </row>
    <row r="62" spans="2:6">
      <c r="B62" s="18">
        <v>1986</v>
      </c>
      <c r="C62" s="22">
        <v>4590.2</v>
      </c>
      <c r="D62" s="22">
        <v>2125.30261665842</v>
      </c>
      <c r="E62" s="23">
        <v>0.46300871784637271</v>
      </c>
      <c r="F62" s="18"/>
    </row>
    <row r="63" spans="2:6">
      <c r="B63" s="18">
        <v>1987</v>
      </c>
      <c r="C63" s="22">
        <v>4870.2</v>
      </c>
      <c r="D63" s="22">
        <v>2350.276890953</v>
      </c>
      <c r="E63" s="23">
        <v>0.48258323907703998</v>
      </c>
      <c r="F63" s="18"/>
    </row>
    <row r="64" spans="2:6">
      <c r="B64" s="18">
        <v>1988</v>
      </c>
      <c r="C64" s="22">
        <v>5252.6</v>
      </c>
      <c r="D64" s="22">
        <v>2602.3377120411601</v>
      </c>
      <c r="E64" s="23">
        <v>0.49543801394379161</v>
      </c>
      <c r="F64" s="18"/>
    </row>
    <row r="65" spans="2:6">
      <c r="B65" s="18">
        <v>1989</v>
      </c>
      <c r="C65" s="22">
        <v>5657.7</v>
      </c>
      <c r="D65" s="22">
        <v>2857.4309601873197</v>
      </c>
      <c r="E65" s="23">
        <v>0.5050516924169397</v>
      </c>
      <c r="F65" s="18"/>
    </row>
    <row r="66" spans="2:6">
      <c r="B66" s="18"/>
      <c r="C66" s="22"/>
      <c r="D66" s="22"/>
      <c r="E66" s="22"/>
      <c r="F66" s="18"/>
    </row>
    <row r="67" spans="2:6">
      <c r="B67" s="18">
        <v>1989</v>
      </c>
      <c r="C67" s="22">
        <v>5657.7</v>
      </c>
      <c r="D67" s="22">
        <v>2857.4309601873197</v>
      </c>
      <c r="E67" s="23">
        <v>0.5050516924169397</v>
      </c>
      <c r="F67" s="18" t="s">
        <v>40</v>
      </c>
    </row>
    <row r="68" spans="2:6">
      <c r="B68" s="18">
        <v>1990</v>
      </c>
      <c r="C68" s="22">
        <v>5979.6</v>
      </c>
      <c r="D68" s="22">
        <v>3233.3134517772501</v>
      </c>
      <c r="E68" s="23">
        <v>0.54072403702208338</v>
      </c>
      <c r="F68" s="23">
        <v>0.13627426788651587</v>
      </c>
    </row>
    <row r="69" spans="2:6">
      <c r="B69" s="18">
        <v>1991</v>
      </c>
      <c r="C69" s="22">
        <v>6174</v>
      </c>
      <c r="D69" s="22">
        <v>3665.3033516970299</v>
      </c>
      <c r="E69" s="23">
        <v>0.59366753347862489</v>
      </c>
      <c r="F69" s="18"/>
    </row>
    <row r="70" spans="2:6">
      <c r="B70" s="18">
        <v>1992</v>
      </c>
      <c r="C70" s="22">
        <v>6539.3</v>
      </c>
      <c r="D70" s="22">
        <v>4064.62065552166</v>
      </c>
      <c r="E70" s="23">
        <v>0.6215681579865826</v>
      </c>
      <c r="F70" s="18"/>
    </row>
    <row r="71" spans="2:6">
      <c r="B71" s="18">
        <v>1993</v>
      </c>
      <c r="C71" s="22">
        <v>6878.7</v>
      </c>
      <c r="D71" s="22">
        <v>4411.4888831393801</v>
      </c>
      <c r="E71" s="23">
        <v>0.64132596030345557</v>
      </c>
      <c r="F71" s="18"/>
    </row>
    <row r="72" spans="2:6">
      <c r="B72" s="18"/>
      <c r="C72" s="22"/>
      <c r="D72" s="22"/>
      <c r="E72" s="22"/>
      <c r="F72" s="18"/>
    </row>
    <row r="73" spans="2:6">
      <c r="B73" s="18">
        <v>1993</v>
      </c>
      <c r="C73" s="22">
        <v>6878.7</v>
      </c>
      <c r="D73" s="22">
        <v>4411.4888831393801</v>
      </c>
      <c r="E73" s="23">
        <v>0.64132596030345557</v>
      </c>
      <c r="F73" s="18" t="s">
        <v>16</v>
      </c>
    </row>
    <row r="74" spans="2:6">
      <c r="B74" s="18">
        <v>1994</v>
      </c>
      <c r="C74" s="22">
        <v>7308.8</v>
      </c>
      <c r="D74" s="22">
        <v>4692.74991001332</v>
      </c>
      <c r="E74" s="23">
        <v>0.64206845309945815</v>
      </c>
      <c r="F74" s="23">
        <v>-9.4576500494378046E-2</v>
      </c>
    </row>
    <row r="75" spans="2:6">
      <c r="B75" s="18">
        <v>1995</v>
      </c>
      <c r="C75" s="22">
        <v>7664.1</v>
      </c>
      <c r="D75" s="22">
        <v>4973.9829007093895</v>
      </c>
      <c r="E75" s="23">
        <v>0.6489976514801985</v>
      </c>
      <c r="F75" s="18"/>
    </row>
    <row r="76" spans="2:6">
      <c r="B76" s="18">
        <v>1996</v>
      </c>
      <c r="C76" s="22">
        <v>8100.2</v>
      </c>
      <c r="D76" s="22">
        <v>5224.8109391357302</v>
      </c>
      <c r="E76" s="23">
        <v>0.64502246106710082</v>
      </c>
      <c r="F76" s="18"/>
    </row>
    <row r="77" spans="2:6">
      <c r="B77" s="18">
        <v>1997</v>
      </c>
      <c r="C77" s="22">
        <v>8608.5</v>
      </c>
      <c r="D77" s="22">
        <v>5413.1460113973399</v>
      </c>
      <c r="E77" s="23">
        <v>0.62881408043182208</v>
      </c>
      <c r="F77" s="18"/>
    </row>
    <row r="78" spans="2:6">
      <c r="B78" s="18">
        <v>1998</v>
      </c>
      <c r="C78" s="22">
        <v>9089.2000000000007</v>
      </c>
      <c r="D78" s="22">
        <v>5526.1930088976205</v>
      </c>
      <c r="E78" s="23">
        <v>0.60799553413915641</v>
      </c>
      <c r="F78" s="18"/>
    </row>
    <row r="79" spans="2:6">
      <c r="B79" s="18">
        <v>1999</v>
      </c>
      <c r="C79" s="22">
        <v>9660.6</v>
      </c>
      <c r="D79" s="22">
        <v>5656.2709016154295</v>
      </c>
      <c r="E79" s="23">
        <v>0.58549892362952916</v>
      </c>
      <c r="F79" s="18"/>
    </row>
    <row r="80" spans="2:6">
      <c r="B80" s="18">
        <v>2000</v>
      </c>
      <c r="C80" s="22">
        <v>10284.799999999999</v>
      </c>
      <c r="D80" s="22">
        <v>5674.1782098868607</v>
      </c>
      <c r="E80" s="23">
        <v>0.55170525531725079</v>
      </c>
      <c r="F80" s="18"/>
    </row>
    <row r="81" spans="2:6">
      <c r="B81" s="18">
        <v>2001</v>
      </c>
      <c r="C81" s="22">
        <v>10621.8</v>
      </c>
      <c r="D81" s="22">
        <v>5807.4634122000598</v>
      </c>
      <c r="E81" s="23">
        <v>0.54674945980907752</v>
      </c>
      <c r="F81" s="18"/>
    </row>
    <row r="82" spans="2:6">
      <c r="B82" s="18"/>
      <c r="C82" s="22"/>
      <c r="D82" s="22"/>
      <c r="E82" s="22"/>
      <c r="F82" s="18"/>
    </row>
    <row r="83" spans="2:6">
      <c r="B83" s="18">
        <v>2001</v>
      </c>
      <c r="C83" s="22">
        <v>10621.8</v>
      </c>
      <c r="D83" s="22">
        <v>5807.4634122000598</v>
      </c>
      <c r="E83" s="23">
        <v>0.54674945980907752</v>
      </c>
      <c r="F83" s="18" t="s">
        <v>41</v>
      </c>
    </row>
    <row r="84" spans="2:6">
      <c r="B84" s="18">
        <v>2002</v>
      </c>
      <c r="C84" s="22">
        <v>10977.5</v>
      </c>
      <c r="D84" s="22">
        <v>6228.2359655971604</v>
      </c>
      <c r="E84" s="23">
        <v>0.5673637864356329</v>
      </c>
      <c r="F84" s="23">
        <v>0.27924934753913688</v>
      </c>
    </row>
    <row r="85" spans="2:6">
      <c r="B85" s="18">
        <v>2003</v>
      </c>
      <c r="C85" s="22">
        <v>11510.7</v>
      </c>
      <c r="D85" s="22">
        <v>6783.23106274362</v>
      </c>
      <c r="E85" s="23">
        <v>0.58929787612774376</v>
      </c>
      <c r="F85" s="18"/>
    </row>
    <row r="86" spans="2:6">
      <c r="B86" s="18">
        <v>2004</v>
      </c>
      <c r="C86" s="22">
        <v>12274.9</v>
      </c>
      <c r="D86" s="22">
        <v>7379.05269633032</v>
      </c>
      <c r="E86" s="23">
        <v>0.60114971986169508</v>
      </c>
      <c r="F86" s="18"/>
    </row>
    <row r="87" spans="2:6">
      <c r="B87" s="18">
        <v>2005</v>
      </c>
      <c r="C87" s="22">
        <v>13093.7</v>
      </c>
      <c r="D87" s="22">
        <v>7932.7096617235002</v>
      </c>
      <c r="E87" s="23">
        <v>0.6058417148493932</v>
      </c>
      <c r="F87" s="18"/>
    </row>
    <row r="88" spans="2:6">
      <c r="B88" s="18">
        <v>2006</v>
      </c>
      <c r="C88" s="22">
        <v>13855.9</v>
      </c>
      <c r="D88" s="22">
        <v>8506.9738992152306</v>
      </c>
      <c r="E88" s="23">
        <v>0.61396039948435188</v>
      </c>
      <c r="F88" s="18"/>
    </row>
    <row r="89" spans="2:6">
      <c r="B89" s="18">
        <v>2007</v>
      </c>
      <c r="C89" s="22">
        <v>14477.6</v>
      </c>
      <c r="D89" s="22">
        <v>9007.6533722624808</v>
      </c>
      <c r="E89" s="23">
        <v>0.62217863266442508</v>
      </c>
      <c r="F89" s="18"/>
    </row>
    <row r="90" spans="2:6">
      <c r="B90" s="18">
        <v>2008</v>
      </c>
      <c r="C90" s="22">
        <v>14718.6</v>
      </c>
      <c r="D90" s="22">
        <v>10024.724896912401</v>
      </c>
      <c r="E90" s="23">
        <v>0.68109228438250924</v>
      </c>
      <c r="F90" s="18"/>
    </row>
    <row r="91" spans="2:6">
      <c r="B91" s="18">
        <v>2009</v>
      </c>
      <c r="C91" s="22">
        <v>14418.7</v>
      </c>
      <c r="D91" s="22">
        <v>11909.829003511699</v>
      </c>
      <c r="E91" s="23">
        <v>0.8259988073482144</v>
      </c>
      <c r="F91" s="18"/>
    </row>
    <row r="92" spans="2:6">
      <c r="B92" s="18"/>
      <c r="C92" s="22"/>
      <c r="D92" s="22"/>
      <c r="E92" s="22"/>
      <c r="F92" s="18"/>
    </row>
    <row r="93" spans="2:6">
      <c r="B93" s="18">
        <v>2009</v>
      </c>
      <c r="C93" s="22">
        <v>14418.7</v>
      </c>
      <c r="D93" s="22">
        <v>11909.829003511699</v>
      </c>
      <c r="E93" s="23">
        <v>0.8259988073482144</v>
      </c>
      <c r="F93" s="18" t="s">
        <v>22</v>
      </c>
    </row>
    <row r="94" spans="2:6">
      <c r="B94" s="18">
        <v>2010</v>
      </c>
      <c r="C94" s="22">
        <v>14964.4</v>
      </c>
      <c r="D94" s="22">
        <v>13561.623030891698</v>
      </c>
      <c r="E94" s="23">
        <v>0.90625905688779362</v>
      </c>
      <c r="F94" s="23">
        <v>0.19729688630350817</v>
      </c>
    </row>
    <row r="95" spans="2:6">
      <c r="B95" s="18">
        <v>2011</v>
      </c>
      <c r="C95" s="22">
        <v>15517.9</v>
      </c>
      <c r="D95" s="22">
        <v>14790.3403285571</v>
      </c>
      <c r="E95" s="23">
        <v>0.9531148111894715</v>
      </c>
      <c r="F95" s="18"/>
    </row>
    <row r="96" spans="2:6">
      <c r="B96" s="18">
        <v>2012</v>
      </c>
      <c r="C96" s="22">
        <v>16163.2</v>
      </c>
      <c r="D96" s="22">
        <v>16066.2414073858</v>
      </c>
      <c r="E96" s="23">
        <v>0.99400127495705048</v>
      </c>
      <c r="F96" s="18"/>
    </row>
    <row r="97" spans="2:6">
      <c r="B97" s="18">
        <v>2013</v>
      </c>
      <c r="C97" s="22">
        <v>16768.099999999999</v>
      </c>
      <c r="D97" s="22">
        <v>16738.183526697299</v>
      </c>
      <c r="E97" s="23">
        <v>0.99821586981812493</v>
      </c>
      <c r="F97" s="18"/>
    </row>
    <row r="98" spans="2:6">
      <c r="B98" s="18">
        <v>2014</v>
      </c>
      <c r="C98" s="22">
        <v>17418.3</v>
      </c>
      <c r="D98" s="22">
        <v>17824.0713807338</v>
      </c>
      <c r="E98" s="23">
        <v>1.0232956936517226</v>
      </c>
      <c r="F98" s="18"/>
    </row>
    <row r="99" spans="2:6">
      <c r="B99" s="18"/>
      <c r="C99" s="18"/>
      <c r="D99" s="18"/>
      <c r="E99" s="18"/>
      <c r="F99" s="18"/>
    </row>
    <row r="100" spans="2:6">
      <c r="B100" s="18" t="s">
        <v>48</v>
      </c>
      <c r="C100" s="18"/>
      <c r="D100" s="18"/>
      <c r="E100" s="18"/>
      <c r="F100" s="18"/>
    </row>
    <row r="101" spans="2:6">
      <c r="B101" s="18" t="s">
        <v>49</v>
      </c>
      <c r="C101" s="18"/>
      <c r="D101" s="18"/>
      <c r="E101" s="18"/>
      <c r="F101" s="18"/>
    </row>
    <row r="102" spans="2:6">
      <c r="B102" s="18"/>
      <c r="C102" s="18"/>
      <c r="D102" s="18"/>
      <c r="E102" s="18"/>
      <c r="F102" s="18"/>
    </row>
    <row r="103" spans="2:6">
      <c r="B103" s="21" t="s">
        <v>50</v>
      </c>
      <c r="C103" s="18"/>
      <c r="D103" s="18"/>
      <c r="E103" s="18"/>
      <c r="F103" s="18"/>
    </row>
  </sheetData>
  <hyperlinks>
    <hyperlink ref="B10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5"/>
  <sheetViews>
    <sheetView topLeftCell="I1" workbookViewId="0">
      <selection activeCell="V37" sqref="V37"/>
    </sheetView>
  </sheetViews>
  <sheetFormatPr defaultRowHeight="15"/>
  <sheetData>
    <row r="2" spans="1:17">
      <c r="A2" s="32" t="s">
        <v>51</v>
      </c>
      <c r="B2" s="30"/>
      <c r="C2" s="26" t="s">
        <v>52</v>
      </c>
      <c r="D2" s="28"/>
      <c r="E2" s="28"/>
      <c r="F2" s="28"/>
      <c r="G2" s="28"/>
      <c r="H2" s="26" t="s">
        <v>7</v>
      </c>
      <c r="I2" s="28"/>
      <c r="J2" s="28"/>
      <c r="K2" s="28"/>
      <c r="L2" s="17"/>
      <c r="M2" s="26" t="s">
        <v>53</v>
      </c>
      <c r="N2" s="28"/>
      <c r="O2" s="28"/>
      <c r="P2" s="28"/>
      <c r="Q2" s="17"/>
    </row>
    <row r="3" spans="1:17" ht="24">
      <c r="A3" s="42" t="s">
        <v>0</v>
      </c>
      <c r="B3" s="42" t="s">
        <v>1</v>
      </c>
      <c r="C3" s="42" t="s">
        <v>54</v>
      </c>
      <c r="D3" s="42" t="s">
        <v>55</v>
      </c>
      <c r="E3" s="42" t="s">
        <v>56</v>
      </c>
      <c r="F3" s="42" t="s">
        <v>57</v>
      </c>
      <c r="G3" s="42" t="s">
        <v>58</v>
      </c>
      <c r="H3" s="42" t="s">
        <v>54</v>
      </c>
      <c r="I3" s="42" t="s">
        <v>55</v>
      </c>
      <c r="J3" s="42" t="s">
        <v>56</v>
      </c>
      <c r="K3" s="42" t="s">
        <v>57</v>
      </c>
      <c r="L3" s="42" t="s">
        <v>58</v>
      </c>
      <c r="M3" s="42" t="s">
        <v>59</v>
      </c>
      <c r="N3" s="42" t="s">
        <v>60</v>
      </c>
      <c r="O3" s="42" t="s">
        <v>61</v>
      </c>
      <c r="P3" s="42" t="s">
        <v>62</v>
      </c>
      <c r="Q3" s="42" t="s">
        <v>63</v>
      </c>
    </row>
    <row r="4" spans="1:17">
      <c r="A4" s="31">
        <v>1970</v>
      </c>
      <c r="B4" s="31">
        <v>0</v>
      </c>
      <c r="C4" s="39">
        <v>10663</v>
      </c>
      <c r="D4" s="39">
        <v>28888</v>
      </c>
      <c r="E4" s="39">
        <v>46519</v>
      </c>
      <c r="F4" s="39">
        <v>65571</v>
      </c>
      <c r="G4" s="40">
        <v>116085</v>
      </c>
      <c r="H4" s="39">
        <v>-189</v>
      </c>
      <c r="I4" s="39">
        <v>-413</v>
      </c>
      <c r="J4" s="39">
        <v>-302</v>
      </c>
      <c r="K4" s="39">
        <v>-10</v>
      </c>
      <c r="L4" s="39">
        <v>815</v>
      </c>
      <c r="M4" s="41">
        <v>-1.7416144489495022E-2</v>
      </c>
      <c r="N4" s="41">
        <v>-1.4095082079109929E-2</v>
      </c>
      <c r="O4" s="41">
        <v>-6.4500971786164325E-3</v>
      </c>
      <c r="P4" s="41">
        <v>-1.524831887284427E-4</v>
      </c>
      <c r="Q4" s="41">
        <v>7.0703565541771493E-3</v>
      </c>
    </row>
    <row r="5" spans="1:17">
      <c r="A5" s="31">
        <v>1971</v>
      </c>
      <c r="B5" s="31">
        <v>0</v>
      </c>
      <c r="C5" s="39">
        <v>10730</v>
      </c>
      <c r="D5" s="39">
        <v>28360</v>
      </c>
      <c r="E5" s="39">
        <v>45978</v>
      </c>
      <c r="F5" s="39">
        <v>65368</v>
      </c>
      <c r="G5" s="40">
        <v>115825</v>
      </c>
      <c r="H5" s="39">
        <v>67</v>
      </c>
      <c r="I5" s="39">
        <v>-528</v>
      </c>
      <c r="J5" s="39">
        <v>-541</v>
      </c>
      <c r="K5" s="39">
        <v>-203</v>
      </c>
      <c r="L5" s="39">
        <v>-260</v>
      </c>
      <c r="M5" s="41">
        <v>6.2834099221607429E-3</v>
      </c>
      <c r="N5" s="41">
        <v>-1.8277485461091109E-2</v>
      </c>
      <c r="O5" s="41">
        <v>-1.1629656699413142E-2</v>
      </c>
      <c r="P5" s="41">
        <v>-3.0958808009638409E-3</v>
      </c>
      <c r="Q5" s="41">
        <v>-2.2397381229271656E-3</v>
      </c>
    </row>
    <row r="6" spans="1:17">
      <c r="A6" s="31">
        <v>1972</v>
      </c>
      <c r="B6" s="31">
        <v>0</v>
      </c>
      <c r="C6" s="39">
        <v>11369</v>
      </c>
      <c r="D6" s="39">
        <v>29366</v>
      </c>
      <c r="E6" s="39">
        <v>47925</v>
      </c>
      <c r="F6" s="39">
        <v>68802</v>
      </c>
      <c r="G6" s="40">
        <v>123520</v>
      </c>
      <c r="H6" s="39">
        <v>639</v>
      </c>
      <c r="I6" s="39">
        <v>1006</v>
      </c>
      <c r="J6" s="39">
        <v>1947</v>
      </c>
      <c r="K6" s="39">
        <v>3434</v>
      </c>
      <c r="L6" s="39">
        <v>7695</v>
      </c>
      <c r="M6" s="41">
        <v>5.9552656104380243E-2</v>
      </c>
      <c r="N6" s="41">
        <v>3.5472496473906913E-2</v>
      </c>
      <c r="O6" s="41">
        <v>4.2346339553699597E-2</v>
      </c>
      <c r="P6" s="41">
        <v>5.2533349651205485E-2</v>
      </c>
      <c r="Q6" s="41">
        <v>6.6436434275847181E-2</v>
      </c>
    </row>
    <row r="7" spans="1:17">
      <c r="A7" s="31">
        <v>1973</v>
      </c>
      <c r="B7" s="31">
        <v>0</v>
      </c>
      <c r="C7" s="39">
        <v>11899</v>
      </c>
      <c r="D7" s="39">
        <v>29917</v>
      </c>
      <c r="E7" s="39">
        <v>49072</v>
      </c>
      <c r="F7" s="39">
        <v>70592</v>
      </c>
      <c r="G7" s="40">
        <v>126309</v>
      </c>
      <c r="H7" s="39">
        <v>530</v>
      </c>
      <c r="I7" s="39">
        <v>551</v>
      </c>
      <c r="J7" s="39">
        <v>1147</v>
      </c>
      <c r="K7" s="39">
        <v>1790</v>
      </c>
      <c r="L7" s="39">
        <v>2789</v>
      </c>
      <c r="M7" s="41">
        <v>4.6617996305743689E-2</v>
      </c>
      <c r="N7" s="41">
        <v>1.8763195532248179E-2</v>
      </c>
      <c r="O7" s="41">
        <v>2.3933229003651538E-2</v>
      </c>
      <c r="P7" s="41">
        <v>2.6016685561466236E-2</v>
      </c>
      <c r="Q7" s="41">
        <v>2.257933937823834E-2</v>
      </c>
    </row>
    <row r="8" spans="1:17">
      <c r="A8" s="31">
        <v>1974</v>
      </c>
      <c r="B8" s="31">
        <v>0</v>
      </c>
      <c r="C8" s="39">
        <v>11855</v>
      </c>
      <c r="D8" s="39">
        <v>29466</v>
      </c>
      <c r="E8" s="39">
        <v>47491</v>
      </c>
      <c r="F8" s="39">
        <v>68586</v>
      </c>
      <c r="G8" s="40">
        <v>121518</v>
      </c>
      <c r="H8" s="39">
        <v>-44</v>
      </c>
      <c r="I8" s="39">
        <v>-451</v>
      </c>
      <c r="J8" s="39">
        <v>-1581</v>
      </c>
      <c r="K8" s="39">
        <v>-2006</v>
      </c>
      <c r="L8" s="39">
        <v>-4791</v>
      </c>
      <c r="M8" s="41">
        <v>-3.6977897302294311E-3</v>
      </c>
      <c r="N8" s="41">
        <v>-1.5075040946618979E-2</v>
      </c>
      <c r="O8" s="41">
        <v>-3.2217965438539289E-2</v>
      </c>
      <c r="P8" s="41">
        <v>-2.8416817769718949E-2</v>
      </c>
      <c r="Q8" s="41">
        <v>-3.7930788779896918E-2</v>
      </c>
    </row>
    <row r="9" spans="1:17">
      <c r="A9" s="31">
        <v>1975</v>
      </c>
      <c r="B9" s="31">
        <v>0</v>
      </c>
      <c r="C9" s="39">
        <v>11453</v>
      </c>
      <c r="D9" s="39">
        <v>28131</v>
      </c>
      <c r="E9" s="39">
        <v>46155</v>
      </c>
      <c r="F9" s="39">
        <v>67064</v>
      </c>
      <c r="G9" s="40">
        <v>118407</v>
      </c>
      <c r="H9" s="39">
        <v>-402</v>
      </c>
      <c r="I9" s="39">
        <v>-1335</v>
      </c>
      <c r="J9" s="39">
        <v>-1336</v>
      </c>
      <c r="K9" s="39">
        <v>-1522</v>
      </c>
      <c r="L9" s="39">
        <v>-3111</v>
      </c>
      <c r="M9" s="41">
        <v>-3.3909742724588784E-2</v>
      </c>
      <c r="N9" s="41">
        <v>-4.5306454897169619E-2</v>
      </c>
      <c r="O9" s="41">
        <v>-2.8131645996083469E-2</v>
      </c>
      <c r="P9" s="41">
        <v>-2.2191117720817659E-2</v>
      </c>
      <c r="Q9" s="41">
        <v>-2.5601145509307262E-2</v>
      </c>
    </row>
    <row r="10" spans="1:17">
      <c r="A10" s="31">
        <v>1976</v>
      </c>
      <c r="B10" s="31">
        <v>0</v>
      </c>
      <c r="C10" s="39">
        <v>11735</v>
      </c>
      <c r="D10" s="39">
        <v>28728</v>
      </c>
      <c r="E10" s="39">
        <v>47244</v>
      </c>
      <c r="F10" s="39">
        <v>68608</v>
      </c>
      <c r="G10" s="40">
        <v>121423</v>
      </c>
      <c r="H10" s="39">
        <v>282</v>
      </c>
      <c r="I10" s="39">
        <v>597</v>
      </c>
      <c r="J10" s="39">
        <v>1089</v>
      </c>
      <c r="K10" s="39">
        <v>1544</v>
      </c>
      <c r="L10" s="39">
        <v>3016</v>
      </c>
      <c r="M10" s="41">
        <v>2.4622369684798744E-2</v>
      </c>
      <c r="N10" s="41">
        <v>2.1222139276954249E-2</v>
      </c>
      <c r="O10" s="41">
        <v>2.3594410139746506E-2</v>
      </c>
      <c r="P10" s="41">
        <v>2.3022784206131457E-2</v>
      </c>
      <c r="Q10" s="41">
        <v>2.5471467058535389E-2</v>
      </c>
    </row>
    <row r="11" spans="1:17">
      <c r="A11" s="31">
        <v>1981</v>
      </c>
      <c r="B11" s="31">
        <v>0</v>
      </c>
      <c r="C11" s="39">
        <v>11311</v>
      </c>
      <c r="D11" s="39">
        <v>28174</v>
      </c>
      <c r="E11" s="39">
        <v>46673</v>
      </c>
      <c r="F11" s="39">
        <v>69572</v>
      </c>
      <c r="G11" s="40">
        <v>124277</v>
      </c>
      <c r="H11" s="39">
        <v>-290</v>
      </c>
      <c r="I11" s="39">
        <v>-699</v>
      </c>
      <c r="J11" s="39">
        <v>-972</v>
      </c>
      <c r="K11" s="39">
        <v>-620</v>
      </c>
      <c r="L11" s="39">
        <v>-873</v>
      </c>
      <c r="M11" s="41">
        <v>-2.4997845013360918E-2</v>
      </c>
      <c r="N11" s="41">
        <v>-2.4209469054133619E-2</v>
      </c>
      <c r="O11" s="41">
        <v>-2.0400881519571833E-2</v>
      </c>
      <c r="P11" s="41">
        <v>-8.8329154319580581E-3</v>
      </c>
      <c r="Q11" s="41">
        <v>-6.9756292449061124E-3</v>
      </c>
    </row>
    <row r="12" spans="1:17">
      <c r="A12" s="31">
        <v>1982</v>
      </c>
      <c r="B12" s="31">
        <v>0</v>
      </c>
      <c r="C12" s="39">
        <v>11101</v>
      </c>
      <c r="D12" s="39">
        <v>28094</v>
      </c>
      <c r="E12" s="39">
        <v>46503</v>
      </c>
      <c r="F12" s="39">
        <v>69162</v>
      </c>
      <c r="G12" s="40">
        <v>126849</v>
      </c>
      <c r="H12" s="39">
        <v>-210</v>
      </c>
      <c r="I12" s="39">
        <v>-80</v>
      </c>
      <c r="J12" s="39">
        <v>-170</v>
      </c>
      <c r="K12" s="39">
        <v>-410</v>
      </c>
      <c r="L12" s="39">
        <v>2572</v>
      </c>
      <c r="M12" s="41">
        <v>-1.8565997701352664E-2</v>
      </c>
      <c r="N12" s="41">
        <v>-2.8394974089586142E-3</v>
      </c>
      <c r="O12" s="41">
        <v>-3.6423628221884173E-3</v>
      </c>
      <c r="P12" s="41">
        <v>-5.8931754153969985E-3</v>
      </c>
      <c r="Q12" s="41">
        <v>2.0695703951656381E-2</v>
      </c>
    </row>
    <row r="13" spans="1:17">
      <c r="A13" s="31">
        <v>1983</v>
      </c>
      <c r="B13" s="31">
        <v>0</v>
      </c>
      <c r="C13" s="39">
        <v>11232</v>
      </c>
      <c r="D13" s="39">
        <v>28216</v>
      </c>
      <c r="E13" s="39">
        <v>46649</v>
      </c>
      <c r="F13" s="39">
        <v>70002</v>
      </c>
      <c r="G13" s="40">
        <v>128525</v>
      </c>
      <c r="H13" s="39">
        <v>131</v>
      </c>
      <c r="I13" s="39">
        <v>122</v>
      </c>
      <c r="J13" s="39">
        <v>146</v>
      </c>
      <c r="K13" s="39">
        <v>840</v>
      </c>
      <c r="L13" s="39">
        <v>1676</v>
      </c>
      <c r="M13" s="41">
        <v>1.1800738672191695E-2</v>
      </c>
      <c r="N13" s="41">
        <v>4.3425642485940058E-3</v>
      </c>
      <c r="O13" s="41">
        <v>3.1395823925338151E-3</v>
      </c>
      <c r="P13" s="41">
        <v>1.2145397761776698E-2</v>
      </c>
      <c r="Q13" s="41">
        <v>1.3212559815213364E-2</v>
      </c>
    </row>
    <row r="14" spans="1:17">
      <c r="A14" s="31">
        <v>1984</v>
      </c>
      <c r="B14" s="31">
        <v>0</v>
      </c>
      <c r="C14" s="39">
        <v>11608</v>
      </c>
      <c r="D14" s="39">
        <v>28913</v>
      </c>
      <c r="E14" s="39">
        <v>47915</v>
      </c>
      <c r="F14" s="39">
        <v>72145</v>
      </c>
      <c r="G14" s="40">
        <v>132656</v>
      </c>
      <c r="H14" s="39">
        <v>376</v>
      </c>
      <c r="I14" s="39">
        <v>697</v>
      </c>
      <c r="J14" s="39">
        <v>1266</v>
      </c>
      <c r="K14" s="39">
        <v>2143</v>
      </c>
      <c r="L14" s="39">
        <v>4131</v>
      </c>
      <c r="M14" s="41">
        <v>3.3475783475783477E-2</v>
      </c>
      <c r="N14" s="41">
        <v>2.4702296569322369E-2</v>
      </c>
      <c r="O14" s="41">
        <v>2.7138845420051877E-2</v>
      </c>
      <c r="P14" s="41">
        <v>3.0613411045398702E-2</v>
      </c>
      <c r="Q14" s="41">
        <v>3.2141606691305197E-2</v>
      </c>
    </row>
    <row r="15" spans="1:17">
      <c r="A15" s="31">
        <v>1985</v>
      </c>
      <c r="B15" s="31">
        <v>0</v>
      </c>
      <c r="C15" s="39">
        <v>11591</v>
      </c>
      <c r="D15" s="39">
        <v>29372</v>
      </c>
      <c r="E15" s="39">
        <v>48755</v>
      </c>
      <c r="F15" s="39">
        <v>73337</v>
      </c>
      <c r="G15" s="40">
        <v>136992</v>
      </c>
      <c r="H15" s="39">
        <v>-17</v>
      </c>
      <c r="I15" s="39">
        <v>459</v>
      </c>
      <c r="J15" s="39">
        <v>840</v>
      </c>
      <c r="K15" s="39">
        <v>1192</v>
      </c>
      <c r="L15" s="39">
        <v>4336</v>
      </c>
      <c r="M15" s="41">
        <v>-1.4645072363886976E-3</v>
      </c>
      <c r="N15" s="41">
        <v>1.5875211842423822E-2</v>
      </c>
      <c r="O15" s="41">
        <v>1.7531044558071585E-2</v>
      </c>
      <c r="P15" s="41">
        <v>1.6522281516390604E-2</v>
      </c>
      <c r="Q15" s="41">
        <v>3.2686045109154502E-2</v>
      </c>
    </row>
    <row r="16" spans="1:17">
      <c r="A16" s="31">
        <v>1986</v>
      </c>
      <c r="B16" s="31">
        <v>0</v>
      </c>
      <c r="C16" s="39">
        <v>11710</v>
      </c>
      <c r="D16" s="39">
        <v>30119</v>
      </c>
      <c r="E16" s="39">
        <v>50402</v>
      </c>
      <c r="F16" s="39">
        <v>75929</v>
      </c>
      <c r="G16" s="40">
        <v>143716</v>
      </c>
      <c r="H16" s="39">
        <v>119</v>
      </c>
      <c r="I16" s="39">
        <v>747</v>
      </c>
      <c r="J16" s="39">
        <v>1647</v>
      </c>
      <c r="K16" s="39">
        <v>2592</v>
      </c>
      <c r="L16" s="39">
        <v>6724</v>
      </c>
      <c r="M16" s="41">
        <v>1.0266586144422397E-2</v>
      </c>
      <c r="N16" s="41">
        <v>2.543238458395751E-2</v>
      </c>
      <c r="O16" s="41">
        <v>3.3781150651215258E-2</v>
      </c>
      <c r="P16" s="41">
        <v>3.5343687361086493E-2</v>
      </c>
      <c r="Q16" s="41">
        <v>4.908315814062135E-2</v>
      </c>
    </row>
    <row r="17" spans="1:18">
      <c r="A17" s="31">
        <v>1987</v>
      </c>
      <c r="B17" s="31">
        <v>0</v>
      </c>
      <c r="C17" s="39">
        <v>12028</v>
      </c>
      <c r="D17" s="39">
        <v>30570</v>
      </c>
      <c r="E17" s="39">
        <v>51109</v>
      </c>
      <c r="F17" s="39">
        <v>77254</v>
      </c>
      <c r="G17" s="40">
        <v>146916</v>
      </c>
      <c r="H17" s="39">
        <v>318</v>
      </c>
      <c r="I17" s="39">
        <v>451</v>
      </c>
      <c r="J17" s="39">
        <v>707</v>
      </c>
      <c r="K17" s="39">
        <v>1325</v>
      </c>
      <c r="L17" s="39">
        <v>3200</v>
      </c>
      <c r="M17" s="41">
        <v>2.7156276686592654E-2</v>
      </c>
      <c r="N17" s="41">
        <v>1.4973936717686509E-2</v>
      </c>
      <c r="O17" s="41">
        <v>1.4027221142018174E-2</v>
      </c>
      <c r="P17" s="41">
        <v>1.7450512979230597E-2</v>
      </c>
      <c r="Q17" s="41">
        <v>2.226613599042556E-2</v>
      </c>
      <c r="R17" s="30"/>
    </row>
    <row r="18" spans="1:18">
      <c r="A18" s="31">
        <v>1988</v>
      </c>
      <c r="B18" s="31">
        <v>0</v>
      </c>
      <c r="C18" s="39">
        <v>12232</v>
      </c>
      <c r="D18" s="39">
        <v>30875</v>
      </c>
      <c r="E18" s="39">
        <v>51639</v>
      </c>
      <c r="F18" s="39">
        <v>78059</v>
      </c>
      <c r="G18" s="40">
        <v>149024</v>
      </c>
      <c r="H18" s="39">
        <v>204</v>
      </c>
      <c r="I18" s="39">
        <v>305</v>
      </c>
      <c r="J18" s="39">
        <v>530</v>
      </c>
      <c r="K18" s="39">
        <v>805</v>
      </c>
      <c r="L18" s="39">
        <v>2108</v>
      </c>
      <c r="M18" s="41">
        <v>1.6960425673428665E-2</v>
      </c>
      <c r="N18" s="41">
        <v>9.9771017337258756E-3</v>
      </c>
      <c r="O18" s="41">
        <v>1.0369993543211567E-2</v>
      </c>
      <c r="P18" s="41">
        <v>1.042017241825666E-2</v>
      </c>
      <c r="Q18" s="41">
        <v>1.4348335103052084E-2</v>
      </c>
      <c r="R18" s="30"/>
    </row>
    <row r="19" spans="1:18">
      <c r="A19" s="31">
        <v>1989</v>
      </c>
      <c r="B19" s="31">
        <v>0</v>
      </c>
      <c r="C19" s="39">
        <v>12686</v>
      </c>
      <c r="D19" s="39">
        <v>31564</v>
      </c>
      <c r="E19" s="39">
        <v>52467</v>
      </c>
      <c r="F19" s="39">
        <v>79363</v>
      </c>
      <c r="G19" s="40">
        <v>155140</v>
      </c>
      <c r="H19" s="39">
        <v>454</v>
      </c>
      <c r="I19" s="39">
        <v>689</v>
      </c>
      <c r="J19" s="39">
        <v>828</v>
      </c>
      <c r="K19" s="39">
        <v>1304</v>
      </c>
      <c r="L19" s="39">
        <v>6116</v>
      </c>
      <c r="M19" s="41">
        <v>3.7115761935905822E-2</v>
      </c>
      <c r="N19" s="41">
        <v>2.2315789473684209E-2</v>
      </c>
      <c r="O19" s="41">
        <v>1.603439261023645E-2</v>
      </c>
      <c r="P19" s="41">
        <v>1.6705312648125137E-2</v>
      </c>
      <c r="Q19" s="41">
        <v>4.1040369336482717E-2</v>
      </c>
      <c r="R19" s="30"/>
    </row>
    <row r="20" spans="1:18">
      <c r="A20" s="31">
        <v>1990</v>
      </c>
      <c r="B20" s="31">
        <v>0</v>
      </c>
      <c r="C20" s="39">
        <v>12381</v>
      </c>
      <c r="D20" s="39">
        <v>31152</v>
      </c>
      <c r="E20" s="39">
        <v>51455</v>
      </c>
      <c r="F20" s="39">
        <v>77579</v>
      </c>
      <c r="G20" s="40">
        <v>150553</v>
      </c>
      <c r="H20" s="39">
        <v>-305</v>
      </c>
      <c r="I20" s="39">
        <v>-412</v>
      </c>
      <c r="J20" s="39">
        <v>-1012</v>
      </c>
      <c r="K20" s="39">
        <v>-1784</v>
      </c>
      <c r="L20" s="39">
        <v>-4587</v>
      </c>
      <c r="M20" s="41">
        <v>-2.4042251300646383E-2</v>
      </c>
      <c r="N20" s="41">
        <v>-1.3052845013306297E-2</v>
      </c>
      <c r="O20" s="41">
        <v>-1.9288314559627956E-2</v>
      </c>
      <c r="P20" s="41">
        <v>-2.2478988949510476E-2</v>
      </c>
      <c r="Q20" s="41">
        <v>-2.9566842851617894E-2</v>
      </c>
      <c r="R20" s="30"/>
    </row>
    <row r="21" spans="1:18">
      <c r="A21" s="31">
        <v>1991</v>
      </c>
      <c r="B21" s="31">
        <v>0</v>
      </c>
      <c r="C21" s="39">
        <v>12053</v>
      </c>
      <c r="D21" s="39">
        <v>30274</v>
      </c>
      <c r="E21" s="39">
        <v>50286</v>
      </c>
      <c r="F21" s="39">
        <v>76655</v>
      </c>
      <c r="G21" s="40">
        <v>146994</v>
      </c>
      <c r="H21" s="39">
        <v>-328</v>
      </c>
      <c r="I21" s="39">
        <v>-878</v>
      </c>
      <c r="J21" s="39">
        <v>-1169</v>
      </c>
      <c r="K21" s="39">
        <v>-924</v>
      </c>
      <c r="L21" s="39">
        <v>-3559</v>
      </c>
      <c r="M21" s="41">
        <v>-2.6492205799208465E-2</v>
      </c>
      <c r="N21" s="41">
        <v>-2.8184386235233692E-2</v>
      </c>
      <c r="O21" s="41">
        <v>-2.2718880575259937E-2</v>
      </c>
      <c r="P21" s="41">
        <v>-1.1910439680841465E-2</v>
      </c>
      <c r="Q21" s="41">
        <v>-2.3639515652295204E-2</v>
      </c>
      <c r="R21" s="30"/>
    </row>
    <row r="22" spans="1:18">
      <c r="A22" s="31">
        <v>1992</v>
      </c>
      <c r="B22" s="31">
        <v>0</v>
      </c>
      <c r="C22" s="39">
        <v>11804</v>
      </c>
      <c r="D22" s="39">
        <v>29575</v>
      </c>
      <c r="E22" s="39">
        <v>49827</v>
      </c>
      <c r="F22" s="39">
        <v>76490</v>
      </c>
      <c r="G22" s="40">
        <v>148211</v>
      </c>
      <c r="H22" s="39">
        <v>-249</v>
      </c>
      <c r="I22" s="39">
        <v>-699</v>
      </c>
      <c r="J22" s="39">
        <v>-459</v>
      </c>
      <c r="K22" s="39">
        <v>-165</v>
      </c>
      <c r="L22" s="39">
        <v>1217</v>
      </c>
      <c r="M22" s="41">
        <v>-2.0658757155894797E-2</v>
      </c>
      <c r="N22" s="41">
        <v>-2.3089119376362554E-2</v>
      </c>
      <c r="O22" s="41">
        <v>-9.1277890466531439E-3</v>
      </c>
      <c r="P22" s="41">
        <v>-2.1525014676146369E-3</v>
      </c>
      <c r="Q22" s="41">
        <v>8.2792494931765923E-3</v>
      </c>
      <c r="R22" s="30"/>
    </row>
    <row r="23" spans="1:18">
      <c r="A23" s="31">
        <v>2001</v>
      </c>
      <c r="B23" s="31">
        <v>0</v>
      </c>
      <c r="C23" s="39">
        <v>13336</v>
      </c>
      <c r="D23" s="39">
        <v>33510</v>
      </c>
      <c r="E23" s="39">
        <v>56090</v>
      </c>
      <c r="F23" s="39">
        <v>87944</v>
      </c>
      <c r="G23" s="40">
        <v>192063</v>
      </c>
      <c r="H23" s="39">
        <v>-403</v>
      </c>
      <c r="I23" s="39">
        <v>-796</v>
      </c>
      <c r="J23" s="39">
        <v>-1039</v>
      </c>
      <c r="K23" s="39">
        <v>-866</v>
      </c>
      <c r="L23" s="39">
        <v>-386</v>
      </c>
      <c r="M23" s="41">
        <v>-2.9332556954654632E-2</v>
      </c>
      <c r="N23" s="41">
        <v>-2.3202938261528597E-2</v>
      </c>
      <c r="O23" s="41">
        <v>-1.8186910325753994E-2</v>
      </c>
      <c r="P23" s="41">
        <v>-9.7511541493075105E-3</v>
      </c>
      <c r="Q23" s="41">
        <v>-2.0057261923938289E-3</v>
      </c>
      <c r="R23" s="30"/>
    </row>
    <row r="24" spans="1:18">
      <c r="A24" s="31">
        <v>2002</v>
      </c>
      <c r="B24" s="31">
        <v>0</v>
      </c>
      <c r="C24" s="39">
        <v>12936</v>
      </c>
      <c r="D24" s="39">
        <v>32889</v>
      </c>
      <c r="E24" s="39">
        <v>55422</v>
      </c>
      <c r="F24" s="39">
        <v>87178</v>
      </c>
      <c r="G24" s="40">
        <v>186126</v>
      </c>
      <c r="H24" s="39">
        <v>-400</v>
      </c>
      <c r="I24" s="39">
        <v>-621</v>
      </c>
      <c r="J24" s="39">
        <v>-668</v>
      </c>
      <c r="K24" s="39">
        <v>-766</v>
      </c>
      <c r="L24" s="39">
        <v>-5937</v>
      </c>
      <c r="M24" s="41">
        <v>-2.9994001199760048E-2</v>
      </c>
      <c r="N24" s="41">
        <v>-1.8531781557743956E-2</v>
      </c>
      <c r="O24" s="41">
        <v>-1.1909431271171332E-2</v>
      </c>
      <c r="P24" s="41">
        <v>-8.7100882379696175E-3</v>
      </c>
      <c r="Q24" s="41">
        <v>-3.0911732087908653E-2</v>
      </c>
      <c r="R24" s="30"/>
    </row>
    <row r="25" spans="1:18">
      <c r="A25" s="31">
        <v>2003</v>
      </c>
      <c r="B25" s="31">
        <v>0</v>
      </c>
      <c r="C25" s="39">
        <v>12661</v>
      </c>
      <c r="D25" s="39">
        <v>32522</v>
      </c>
      <c r="E25" s="39">
        <v>55207</v>
      </c>
      <c r="F25" s="39">
        <v>87386</v>
      </c>
      <c r="G25" s="40">
        <v>186284</v>
      </c>
      <c r="H25" s="39">
        <v>-275</v>
      </c>
      <c r="I25" s="39">
        <v>-367</v>
      </c>
      <c r="J25" s="39">
        <v>-215</v>
      </c>
      <c r="K25" s="39">
        <v>208</v>
      </c>
      <c r="L25" s="39">
        <v>158</v>
      </c>
      <c r="M25" s="41">
        <v>-2.1258503401360544E-2</v>
      </c>
      <c r="N25" s="41">
        <v>-1.115874608531728E-2</v>
      </c>
      <c r="O25" s="41">
        <v>-3.8793258994623075E-3</v>
      </c>
      <c r="P25" s="41">
        <v>2.3859230539815092E-3</v>
      </c>
      <c r="Q25" s="41">
        <v>8.4888731289556535E-4</v>
      </c>
      <c r="R25" s="30"/>
    </row>
    <row r="26" spans="1:18">
      <c r="A26" s="31">
        <v>2004</v>
      </c>
      <c r="B26" s="31">
        <v>0</v>
      </c>
      <c r="C26" s="39">
        <v>12633</v>
      </c>
      <c r="D26" s="39">
        <v>32326</v>
      </c>
      <c r="E26" s="39">
        <v>54769</v>
      </c>
      <c r="F26" s="39">
        <v>86359</v>
      </c>
      <c r="G26" s="40">
        <v>186758</v>
      </c>
      <c r="H26" s="39">
        <v>-28</v>
      </c>
      <c r="I26" s="39">
        <v>-196</v>
      </c>
      <c r="J26" s="39">
        <v>-438</v>
      </c>
      <c r="K26" s="39">
        <v>-1027</v>
      </c>
      <c r="L26" s="39">
        <v>474</v>
      </c>
      <c r="M26" s="41">
        <v>-2.2115156780665034E-3</v>
      </c>
      <c r="N26" s="41">
        <v>-6.0266896254842876E-3</v>
      </c>
      <c r="O26" s="41">
        <v>-7.9337765138478809E-3</v>
      </c>
      <c r="P26" s="41">
        <v>-1.1752454626599226E-2</v>
      </c>
      <c r="Q26" s="41">
        <v>2.5445019432694168E-3</v>
      </c>
      <c r="R26" s="30"/>
    </row>
    <row r="27" spans="1:18">
      <c r="A27" s="31">
        <v>2005</v>
      </c>
      <c r="B27" s="31">
        <v>0</v>
      </c>
      <c r="C27" s="39">
        <v>12714</v>
      </c>
      <c r="D27" s="39">
        <v>32644</v>
      </c>
      <c r="E27" s="39">
        <v>55248</v>
      </c>
      <c r="F27" s="39">
        <v>86898</v>
      </c>
      <c r="G27" s="40">
        <v>190420</v>
      </c>
      <c r="H27" s="39">
        <v>81</v>
      </c>
      <c r="I27" s="39">
        <v>318</v>
      </c>
      <c r="J27" s="39">
        <v>479</v>
      </c>
      <c r="K27" s="39">
        <v>539</v>
      </c>
      <c r="L27" s="39">
        <v>3662</v>
      </c>
      <c r="M27" s="41">
        <v>6.411778674899074E-3</v>
      </c>
      <c r="N27" s="41">
        <v>9.8372826826702963E-3</v>
      </c>
      <c r="O27" s="41">
        <v>8.7458233672332887E-3</v>
      </c>
      <c r="P27" s="41">
        <v>6.2413876955499719E-3</v>
      </c>
      <c r="Q27" s="41">
        <v>1.9608263099840435E-2</v>
      </c>
      <c r="R27" s="30"/>
    </row>
    <row r="28" spans="1:18">
      <c r="A28" s="31">
        <v>2006</v>
      </c>
      <c r="B28" s="31">
        <v>0</v>
      </c>
      <c r="C28" s="39">
        <v>13115</v>
      </c>
      <c r="D28" s="39">
        <v>33248</v>
      </c>
      <c r="E28" s="39">
        <v>55714</v>
      </c>
      <c r="F28" s="39">
        <v>88187</v>
      </c>
      <c r="G28" s="40">
        <v>194296</v>
      </c>
      <c r="H28" s="39">
        <v>401</v>
      </c>
      <c r="I28" s="39">
        <v>604</v>
      </c>
      <c r="J28" s="39">
        <v>466</v>
      </c>
      <c r="K28" s="39">
        <v>1289</v>
      </c>
      <c r="L28" s="39">
        <v>3876</v>
      </c>
      <c r="M28" s="41">
        <v>3.1540034607519273E-2</v>
      </c>
      <c r="N28" s="41">
        <v>1.8502634481068498E-2</v>
      </c>
      <c r="O28" s="41">
        <v>8.4346944685780474E-3</v>
      </c>
      <c r="P28" s="41">
        <v>1.4833482934014592E-2</v>
      </c>
      <c r="Q28" s="41">
        <v>2.0355004726394288E-2</v>
      </c>
      <c r="R28" s="30"/>
    </row>
    <row r="29" spans="1:18">
      <c r="A29" s="31">
        <v>2007</v>
      </c>
      <c r="B29" s="31">
        <v>0</v>
      </c>
      <c r="C29" s="39">
        <v>12978</v>
      </c>
      <c r="D29" s="39">
        <v>33077</v>
      </c>
      <c r="E29" s="39">
        <v>56138</v>
      </c>
      <c r="F29" s="39">
        <v>88880</v>
      </c>
      <c r="G29" s="40">
        <v>188712</v>
      </c>
      <c r="H29" s="39">
        <v>-137</v>
      </c>
      <c r="I29" s="39">
        <v>-171</v>
      </c>
      <c r="J29" s="39">
        <v>424</v>
      </c>
      <c r="K29" s="39">
        <v>693</v>
      </c>
      <c r="L29" s="39">
        <v>-5584</v>
      </c>
      <c r="M29" s="41">
        <v>-1.0446054136484941E-2</v>
      </c>
      <c r="N29" s="41">
        <v>-5.1431665062560156E-3</v>
      </c>
      <c r="O29" s="41">
        <v>7.6102954374124999E-3</v>
      </c>
      <c r="P29" s="41">
        <v>7.85830111014095E-3</v>
      </c>
      <c r="Q29" s="41">
        <v>-2.8739654959443323E-2</v>
      </c>
      <c r="R29" s="30"/>
    </row>
    <row r="30" spans="1:18">
      <c r="A30" s="31">
        <v>2008</v>
      </c>
      <c r="B30" s="31">
        <v>0</v>
      </c>
      <c r="C30" s="39">
        <v>12611</v>
      </c>
      <c r="D30" s="39">
        <v>31934</v>
      </c>
      <c r="E30" s="39">
        <v>54238</v>
      </c>
      <c r="F30" s="39">
        <v>86293</v>
      </c>
      <c r="G30" s="40">
        <v>185068</v>
      </c>
      <c r="H30" s="39">
        <v>-367</v>
      </c>
      <c r="I30" s="39">
        <v>-1143</v>
      </c>
      <c r="J30" s="39">
        <v>-1900</v>
      </c>
      <c r="K30" s="39">
        <v>-2587</v>
      </c>
      <c r="L30" s="39">
        <v>-3644</v>
      </c>
      <c r="M30" s="41">
        <v>-2.8278625366004007E-2</v>
      </c>
      <c r="N30" s="41">
        <v>-3.4555733591317229E-2</v>
      </c>
      <c r="O30" s="41">
        <v>-3.3845167266379282E-2</v>
      </c>
      <c r="P30" s="41">
        <v>-2.9106660666066608E-2</v>
      </c>
      <c r="Q30" s="41">
        <v>-1.9309847810420111E-2</v>
      </c>
      <c r="R30" s="30"/>
    </row>
    <row r="31" spans="1:18">
      <c r="A31" s="30"/>
      <c r="B31" s="30"/>
      <c r="C31" s="30"/>
      <c r="D31" s="30"/>
      <c r="E31" s="30"/>
      <c r="F31" s="30"/>
      <c r="G31" s="35" t="s">
        <v>64</v>
      </c>
      <c r="H31" s="33">
        <v>-42</v>
      </c>
      <c r="I31" s="33">
        <v>-2243</v>
      </c>
      <c r="J31" s="33">
        <v>-286</v>
      </c>
      <c r="K31" s="33">
        <v>6808</v>
      </c>
      <c r="L31" s="33">
        <v>21833</v>
      </c>
      <c r="M31" s="34">
        <v>7.0508592593817167E-4</v>
      </c>
      <c r="N31" s="34">
        <v>-2.2715334253107168E-3</v>
      </c>
      <c r="O31" s="25">
        <v>2.7128952500339972E-4</v>
      </c>
      <c r="P31" s="34">
        <v>3.9869634013800581E-3</v>
      </c>
      <c r="Q31" s="34">
        <v>7.1017332136729273E-3</v>
      </c>
      <c r="R31" s="30" t="s">
        <v>65</v>
      </c>
    </row>
    <row r="32" spans="1:18">
      <c r="A32" s="30"/>
      <c r="B32" s="30"/>
      <c r="C32" s="30"/>
      <c r="D32" s="30"/>
      <c r="E32" s="30"/>
      <c r="F32" s="30"/>
      <c r="G32" s="35" t="s">
        <v>66</v>
      </c>
      <c r="H32" s="33">
        <v>-1.5555555555555556</v>
      </c>
      <c r="I32" s="33">
        <v>-83.074074074074076</v>
      </c>
      <c r="J32" s="33">
        <v>-10.592592592592593</v>
      </c>
      <c r="K32" s="33">
        <v>252.14814814814815</v>
      </c>
      <c r="L32" s="33">
        <v>808.62962962962968</v>
      </c>
      <c r="M32" s="30"/>
      <c r="N32" s="30"/>
      <c r="O32" s="30"/>
      <c r="P32" s="30"/>
      <c r="Q32" s="30"/>
      <c r="R32" s="30"/>
    </row>
    <row r="33" spans="1:17">
      <c r="A33" s="30"/>
      <c r="B33" s="30"/>
      <c r="C33" s="30"/>
      <c r="D33" s="30"/>
      <c r="E33" s="30"/>
      <c r="F33" s="30"/>
      <c r="G33" s="35" t="s">
        <v>67</v>
      </c>
      <c r="H33" s="34">
        <v>-3.9388539810559882E-3</v>
      </c>
      <c r="I33" s="34">
        <v>-7.7644696759900309E-2</v>
      </c>
      <c r="J33" s="34">
        <v>-6.1480255379522345E-3</v>
      </c>
      <c r="K33" s="34">
        <v>0.1038263866648366</v>
      </c>
      <c r="L33" s="34">
        <v>0.18807770168411078</v>
      </c>
      <c r="M33" s="30"/>
      <c r="N33" s="30"/>
      <c r="O33" s="30"/>
      <c r="P33" s="30"/>
      <c r="Q33" s="30"/>
    </row>
    <row r="34" spans="1:17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>
      <c r="A35" s="32" t="s">
        <v>68</v>
      </c>
      <c r="B35" s="30"/>
      <c r="C35" s="26" t="s">
        <v>52</v>
      </c>
      <c r="D35" s="28"/>
      <c r="E35" s="28"/>
      <c r="F35" s="28"/>
      <c r="G35" s="28"/>
      <c r="H35" s="26" t="s">
        <v>7</v>
      </c>
      <c r="I35" s="28"/>
      <c r="J35" s="28"/>
      <c r="K35" s="28"/>
      <c r="L35" s="17"/>
      <c r="M35" s="26" t="s">
        <v>53</v>
      </c>
      <c r="N35" s="28"/>
      <c r="O35" s="28"/>
      <c r="P35" s="28"/>
      <c r="Q35" s="17"/>
    </row>
    <row r="36" spans="1:17" ht="24">
      <c r="A36" s="42" t="s">
        <v>0</v>
      </c>
      <c r="B36" s="42" t="s">
        <v>1</v>
      </c>
      <c r="C36" s="42" t="s">
        <v>54</v>
      </c>
      <c r="D36" s="42" t="s">
        <v>55</v>
      </c>
      <c r="E36" s="42" t="s">
        <v>56</v>
      </c>
      <c r="F36" s="42" t="s">
        <v>57</v>
      </c>
      <c r="G36" s="42" t="s">
        <v>58</v>
      </c>
      <c r="H36" s="42" t="s">
        <v>54</v>
      </c>
      <c r="I36" s="42" t="s">
        <v>55</v>
      </c>
      <c r="J36" s="42" t="s">
        <v>56</v>
      </c>
      <c r="K36" s="42" t="s">
        <v>57</v>
      </c>
      <c r="L36" s="42" t="s">
        <v>58</v>
      </c>
      <c r="M36" s="42" t="s">
        <v>59</v>
      </c>
      <c r="N36" s="42" t="s">
        <v>60</v>
      </c>
      <c r="O36" s="42" t="s">
        <v>61</v>
      </c>
      <c r="P36" s="42" t="s">
        <v>62</v>
      </c>
      <c r="Q36" s="42" t="s">
        <v>63</v>
      </c>
    </row>
    <row r="37" spans="1:17">
      <c r="A37" s="31">
        <v>1968</v>
      </c>
      <c r="B37" s="31">
        <v>1</v>
      </c>
      <c r="C37" s="39">
        <v>10595</v>
      </c>
      <c r="D37" s="39">
        <v>28415</v>
      </c>
      <c r="E37" s="39">
        <v>45065</v>
      </c>
      <c r="F37" s="39">
        <v>62864</v>
      </c>
      <c r="G37" s="40">
        <v>109235</v>
      </c>
      <c r="H37" s="39">
        <v>840</v>
      </c>
      <c r="I37" s="39">
        <v>1384</v>
      </c>
      <c r="J37" s="39">
        <v>1907</v>
      </c>
      <c r="K37" s="39">
        <v>2480</v>
      </c>
      <c r="L37" s="39">
        <v>566</v>
      </c>
      <c r="M37" s="41">
        <v>8.6109687339825727E-2</v>
      </c>
      <c r="N37" s="41">
        <v>5.1200473530391033E-2</v>
      </c>
      <c r="O37" s="41">
        <v>4.4186477593957087E-2</v>
      </c>
      <c r="P37" s="41">
        <v>4.1070482246952839E-2</v>
      </c>
      <c r="Q37" s="41">
        <v>5.2084771185894781E-3</v>
      </c>
    </row>
    <row r="38" spans="1:17">
      <c r="A38" s="31">
        <v>1969</v>
      </c>
      <c r="B38" s="31">
        <v>1</v>
      </c>
      <c r="C38" s="39">
        <v>10852</v>
      </c>
      <c r="D38" s="39">
        <v>29301</v>
      </c>
      <c r="E38" s="39">
        <v>46821</v>
      </c>
      <c r="F38" s="39">
        <v>65581</v>
      </c>
      <c r="G38" s="40">
        <v>115270</v>
      </c>
      <c r="H38" s="39">
        <v>257</v>
      </c>
      <c r="I38" s="39">
        <v>886</v>
      </c>
      <c r="J38" s="39">
        <v>1756</v>
      </c>
      <c r="K38" s="39">
        <v>2717</v>
      </c>
      <c r="L38" s="39">
        <v>6035</v>
      </c>
      <c r="M38" s="41">
        <v>2.4256724870221801E-2</v>
      </c>
      <c r="N38" s="41">
        <v>3.1180714411402428E-2</v>
      </c>
      <c r="O38" s="41">
        <v>3.8965938089426382E-2</v>
      </c>
      <c r="P38" s="41">
        <v>4.322028505981166E-2</v>
      </c>
      <c r="Q38" s="41">
        <v>5.5247860118094017E-2</v>
      </c>
    </row>
    <row r="39" spans="1:17">
      <c r="A39" s="31">
        <v>1977</v>
      </c>
      <c r="B39" s="31">
        <v>1</v>
      </c>
      <c r="C39" s="39">
        <v>11678</v>
      </c>
      <c r="D39" s="39">
        <v>28743</v>
      </c>
      <c r="E39" s="39">
        <v>47549</v>
      </c>
      <c r="F39" s="39">
        <v>69667</v>
      </c>
      <c r="G39" s="40">
        <v>124233</v>
      </c>
      <c r="H39" s="39">
        <v>-57</v>
      </c>
      <c r="I39" s="39">
        <v>15</v>
      </c>
      <c r="J39" s="39">
        <v>305</v>
      </c>
      <c r="K39" s="39">
        <v>1059</v>
      </c>
      <c r="L39" s="39">
        <v>2810</v>
      </c>
      <c r="M39" s="41">
        <v>-4.8572645930975711E-3</v>
      </c>
      <c r="N39" s="41">
        <v>5.2213868003341685E-4</v>
      </c>
      <c r="O39" s="41">
        <v>6.4558462450258237E-3</v>
      </c>
      <c r="P39" s="41">
        <v>1.5435517723880597E-2</v>
      </c>
      <c r="Q39" s="41">
        <v>2.3142238290933349E-2</v>
      </c>
    </row>
    <row r="40" spans="1:17">
      <c r="A40" s="31">
        <v>1978</v>
      </c>
      <c r="B40" s="31">
        <v>1</v>
      </c>
      <c r="C40" s="39">
        <v>12076</v>
      </c>
      <c r="D40" s="39">
        <v>29656</v>
      </c>
      <c r="E40" s="39">
        <v>48966</v>
      </c>
      <c r="F40" s="39">
        <v>71728</v>
      </c>
      <c r="G40" s="40">
        <v>128061</v>
      </c>
      <c r="H40" s="39">
        <v>398</v>
      </c>
      <c r="I40" s="39">
        <v>913</v>
      </c>
      <c r="J40" s="39">
        <v>1417</v>
      </c>
      <c r="K40" s="39">
        <v>2061</v>
      </c>
      <c r="L40" s="39">
        <v>3828</v>
      </c>
      <c r="M40" s="41">
        <v>3.4081178283952733E-2</v>
      </c>
      <c r="N40" s="41">
        <v>3.1764255644852663E-2</v>
      </c>
      <c r="O40" s="41">
        <v>2.9800837031273002E-2</v>
      </c>
      <c r="P40" s="41">
        <v>2.958359050913632E-2</v>
      </c>
      <c r="Q40" s="41">
        <v>3.0813068991330805E-2</v>
      </c>
    </row>
    <row r="41" spans="1:17">
      <c r="A41" s="31">
        <v>1979</v>
      </c>
      <c r="B41" s="31">
        <v>1</v>
      </c>
      <c r="C41" s="39">
        <v>11980</v>
      </c>
      <c r="D41" s="39">
        <v>29797</v>
      </c>
      <c r="E41" s="39">
        <v>49127</v>
      </c>
      <c r="F41" s="39">
        <v>72092</v>
      </c>
      <c r="G41" s="40">
        <v>129380</v>
      </c>
      <c r="H41" s="39">
        <v>-96</v>
      </c>
      <c r="I41" s="39">
        <v>141</v>
      </c>
      <c r="J41" s="39">
        <v>161</v>
      </c>
      <c r="K41" s="39">
        <v>364</v>
      </c>
      <c r="L41" s="39">
        <v>1319</v>
      </c>
      <c r="M41" s="41">
        <v>-7.9496522027161318E-3</v>
      </c>
      <c r="N41" s="41">
        <v>4.7545184785540871E-3</v>
      </c>
      <c r="O41" s="41">
        <v>3.2879957521545562E-3</v>
      </c>
      <c r="P41" s="41">
        <v>5.0747267454829357E-3</v>
      </c>
      <c r="Q41" s="41">
        <v>1.0299779011564801E-2</v>
      </c>
    </row>
    <row r="42" spans="1:17">
      <c r="A42" s="31">
        <v>1980</v>
      </c>
      <c r="B42" s="31">
        <v>1</v>
      </c>
      <c r="C42" s="39">
        <v>11601</v>
      </c>
      <c r="D42" s="39">
        <v>28873</v>
      </c>
      <c r="E42" s="39">
        <v>47645</v>
      </c>
      <c r="F42" s="39">
        <v>70192</v>
      </c>
      <c r="G42" s="40">
        <v>125150</v>
      </c>
      <c r="H42" s="39">
        <v>-379</v>
      </c>
      <c r="I42" s="39">
        <v>-924</v>
      </c>
      <c r="J42" s="39">
        <v>-1482</v>
      </c>
      <c r="K42" s="39">
        <v>-1900</v>
      </c>
      <c r="L42" s="39">
        <v>-4230</v>
      </c>
      <c r="M42" s="41">
        <v>-3.1636060100166945E-2</v>
      </c>
      <c r="N42" s="41">
        <v>-3.1009833204685037E-2</v>
      </c>
      <c r="O42" s="41">
        <v>-3.0166710770044985E-2</v>
      </c>
      <c r="P42" s="41">
        <v>-2.6355212783665316E-2</v>
      </c>
      <c r="Q42" s="41">
        <v>-3.2694388622661927E-2</v>
      </c>
    </row>
    <row r="43" spans="1:17">
      <c r="A43" s="31">
        <v>1993</v>
      </c>
      <c r="B43" s="31">
        <v>1</v>
      </c>
      <c r="C43" s="39">
        <v>11682</v>
      </c>
      <c r="D43" s="39">
        <v>29616</v>
      </c>
      <c r="E43" s="39">
        <v>49644</v>
      </c>
      <c r="F43" s="39">
        <v>77149</v>
      </c>
      <c r="G43" s="40">
        <v>160736</v>
      </c>
      <c r="H43" s="39">
        <v>-122</v>
      </c>
      <c r="I43" s="39">
        <v>41</v>
      </c>
      <c r="J43" s="39">
        <v>-183</v>
      </c>
      <c r="K43" s="39">
        <v>659</v>
      </c>
      <c r="L43" s="39">
        <v>12525</v>
      </c>
      <c r="M43" s="41">
        <v>-1.0335479498475093E-2</v>
      </c>
      <c r="N43" s="41">
        <v>1.3863060016906172E-3</v>
      </c>
      <c r="O43" s="41">
        <v>-3.6727075681859231E-3</v>
      </c>
      <c r="P43" s="41">
        <v>8.6155052948097798E-3</v>
      </c>
      <c r="Q43" s="41">
        <v>8.450789752447524E-2</v>
      </c>
    </row>
    <row r="44" spans="1:17">
      <c r="A44" s="31">
        <v>1994</v>
      </c>
      <c r="B44" s="31">
        <v>1</v>
      </c>
      <c r="C44" s="39">
        <v>11989</v>
      </c>
      <c r="D44" s="39">
        <v>29879</v>
      </c>
      <c r="E44" s="39">
        <v>50336</v>
      </c>
      <c r="F44" s="39">
        <v>78328</v>
      </c>
      <c r="G44" s="40">
        <v>164670</v>
      </c>
      <c r="H44" s="39">
        <v>307</v>
      </c>
      <c r="I44" s="39">
        <v>263</v>
      </c>
      <c r="J44" s="39">
        <v>692</v>
      </c>
      <c r="K44" s="39">
        <v>1179</v>
      </c>
      <c r="L44" s="39">
        <v>3934</v>
      </c>
      <c r="M44" s="41">
        <v>2.6279746618729668E-2</v>
      </c>
      <c r="N44" s="41">
        <v>8.8803349540788768E-3</v>
      </c>
      <c r="O44" s="41">
        <v>1.3939247441785513E-2</v>
      </c>
      <c r="P44" s="41">
        <v>1.5282116424062528E-2</v>
      </c>
      <c r="Q44" s="41">
        <v>2.4474915389209637E-2</v>
      </c>
    </row>
    <row r="45" spans="1:17">
      <c r="A45" s="31">
        <v>1995</v>
      </c>
      <c r="B45" s="31">
        <v>1</v>
      </c>
      <c r="C45" s="39">
        <v>12666</v>
      </c>
      <c r="D45" s="39">
        <v>30958</v>
      </c>
      <c r="E45" s="39">
        <v>51764</v>
      </c>
      <c r="F45" s="39">
        <v>79574</v>
      </c>
      <c r="G45" s="40">
        <v>166058</v>
      </c>
      <c r="H45" s="39">
        <v>677</v>
      </c>
      <c r="I45" s="39">
        <v>1079</v>
      </c>
      <c r="J45" s="39">
        <v>1428</v>
      </c>
      <c r="K45" s="39">
        <v>1246</v>
      </c>
      <c r="L45" s="39">
        <v>1388</v>
      </c>
      <c r="M45" s="41">
        <v>5.6468429393610811E-2</v>
      </c>
      <c r="N45" s="41">
        <v>3.6112319689413967E-2</v>
      </c>
      <c r="O45" s="41">
        <v>2.836935791481246E-2</v>
      </c>
      <c r="P45" s="41">
        <v>1.5907466040241038E-2</v>
      </c>
      <c r="Q45" s="41">
        <v>8.4289791704621371E-3</v>
      </c>
    </row>
    <row r="46" spans="1:17">
      <c r="A46" s="31">
        <v>1996</v>
      </c>
      <c r="B46" s="31">
        <v>1</v>
      </c>
      <c r="C46" s="39">
        <v>12707</v>
      </c>
      <c r="D46" s="39">
        <v>31190</v>
      </c>
      <c r="E46" s="39">
        <v>52462</v>
      </c>
      <c r="F46" s="39">
        <v>81196</v>
      </c>
      <c r="G46" s="40">
        <v>170775</v>
      </c>
      <c r="H46" s="39">
        <v>41</v>
      </c>
      <c r="I46" s="39">
        <v>232</v>
      </c>
      <c r="J46" s="39">
        <v>698</v>
      </c>
      <c r="K46" s="39">
        <v>1622</v>
      </c>
      <c r="L46" s="39">
        <v>4717</v>
      </c>
      <c r="M46" s="41">
        <v>3.2370124743407547E-3</v>
      </c>
      <c r="N46" s="41">
        <v>7.4940241617675561E-3</v>
      </c>
      <c r="O46" s="41">
        <v>1.3484274785565258E-2</v>
      </c>
      <c r="P46" s="41">
        <v>2.0383542363083419E-2</v>
      </c>
      <c r="Q46" s="41">
        <v>2.8405737754278626E-2</v>
      </c>
    </row>
    <row r="47" spans="1:17">
      <c r="A47" s="31">
        <v>1997</v>
      </c>
      <c r="B47" s="31">
        <v>1</v>
      </c>
      <c r="C47" s="39">
        <v>12791</v>
      </c>
      <c r="D47" s="39">
        <v>31978</v>
      </c>
      <c r="E47" s="39">
        <v>53799</v>
      </c>
      <c r="F47" s="39">
        <v>83328</v>
      </c>
      <c r="G47" s="40">
        <v>177654</v>
      </c>
      <c r="H47" s="39">
        <v>84</v>
      </c>
      <c r="I47" s="39">
        <v>788</v>
      </c>
      <c r="J47" s="39">
        <v>1337</v>
      </c>
      <c r="K47" s="39">
        <v>2132</v>
      </c>
      <c r="L47" s="39">
        <v>6879</v>
      </c>
      <c r="M47" s="41">
        <v>6.6105296293381601E-3</v>
      </c>
      <c r="N47" s="41">
        <v>2.5264507855081757E-2</v>
      </c>
      <c r="O47" s="41">
        <v>2.5485113034196181E-2</v>
      </c>
      <c r="P47" s="41">
        <v>2.625745110596581E-2</v>
      </c>
      <c r="Q47" s="41">
        <v>4.0281071585419409E-2</v>
      </c>
    </row>
    <row r="48" spans="1:17">
      <c r="A48" s="31">
        <v>1998</v>
      </c>
      <c r="B48" s="31">
        <v>1</v>
      </c>
      <c r="C48" s="39">
        <v>13163</v>
      </c>
      <c r="D48" s="39">
        <v>33237</v>
      </c>
      <c r="E48" s="39">
        <v>55614</v>
      </c>
      <c r="F48" s="39">
        <v>86011</v>
      </c>
      <c r="G48" s="40">
        <v>182010</v>
      </c>
      <c r="H48" s="39">
        <v>372</v>
      </c>
      <c r="I48" s="39">
        <v>1259</v>
      </c>
      <c r="J48" s="39">
        <v>1815</v>
      </c>
      <c r="K48" s="39">
        <v>2683</v>
      </c>
      <c r="L48" s="39">
        <v>4356</v>
      </c>
      <c r="M48" s="41">
        <v>2.90829489484794E-2</v>
      </c>
      <c r="N48" s="41">
        <v>3.9370817436987927E-2</v>
      </c>
      <c r="O48" s="41">
        <v>3.3736686555512187E-2</v>
      </c>
      <c r="P48" s="41">
        <v>3.219806067588326E-2</v>
      </c>
      <c r="Q48" s="41">
        <v>2.4519571751832211E-2</v>
      </c>
    </row>
    <row r="49" spans="1:18">
      <c r="A49" s="31">
        <v>1999</v>
      </c>
      <c r="B49" s="31">
        <v>1</v>
      </c>
      <c r="C49" s="39">
        <v>13861</v>
      </c>
      <c r="D49" s="39">
        <v>34036</v>
      </c>
      <c r="E49" s="39">
        <v>56970</v>
      </c>
      <c r="F49" s="39">
        <v>88667</v>
      </c>
      <c r="G49" s="40">
        <v>189084</v>
      </c>
      <c r="H49" s="39">
        <v>698</v>
      </c>
      <c r="I49" s="39">
        <v>799</v>
      </c>
      <c r="J49" s="39">
        <v>1356</v>
      </c>
      <c r="K49" s="39">
        <v>2656</v>
      </c>
      <c r="L49" s="39">
        <v>7074</v>
      </c>
      <c r="M49" s="41">
        <v>5.3027425358960725E-2</v>
      </c>
      <c r="N49" s="41">
        <v>2.4039474080091463E-2</v>
      </c>
      <c r="O49" s="41">
        <v>2.4382349768044018E-2</v>
      </c>
      <c r="P49" s="41">
        <v>3.0879771192056829E-2</v>
      </c>
      <c r="Q49" s="41">
        <v>3.8865996373825616E-2</v>
      </c>
      <c r="R49" s="30"/>
    </row>
    <row r="50" spans="1:18">
      <c r="A50" s="31">
        <v>2000</v>
      </c>
      <c r="B50" s="31">
        <v>1</v>
      </c>
      <c r="C50" s="39">
        <v>13739</v>
      </c>
      <c r="D50" s="39">
        <v>34306</v>
      </c>
      <c r="E50" s="39">
        <v>57129</v>
      </c>
      <c r="F50" s="39">
        <v>88810</v>
      </c>
      <c r="G50" s="40">
        <v>192449</v>
      </c>
      <c r="H50" s="39">
        <v>-122</v>
      </c>
      <c r="I50" s="39">
        <v>270</v>
      </c>
      <c r="J50" s="39">
        <v>159</v>
      </c>
      <c r="K50" s="39">
        <v>143</v>
      </c>
      <c r="L50" s="39">
        <v>3365</v>
      </c>
      <c r="M50" s="41">
        <v>-8.801673760911911E-3</v>
      </c>
      <c r="N50" s="41">
        <v>7.9327770595839699E-3</v>
      </c>
      <c r="O50" s="41">
        <v>2.7909426013691418E-3</v>
      </c>
      <c r="P50" s="41">
        <v>1.6127758918199557E-3</v>
      </c>
      <c r="Q50" s="41">
        <v>1.7796323327198493E-2</v>
      </c>
      <c r="R50" s="30"/>
    </row>
    <row r="51" spans="1:18">
      <c r="A51" s="31">
        <v>2009</v>
      </c>
      <c r="B51" s="31">
        <v>1</v>
      </c>
      <c r="C51" s="39">
        <v>12546</v>
      </c>
      <c r="D51" s="39">
        <v>31774</v>
      </c>
      <c r="E51" s="39">
        <v>53796</v>
      </c>
      <c r="F51" s="39">
        <v>85464</v>
      </c>
      <c r="G51" s="40">
        <v>185542</v>
      </c>
      <c r="H51" s="39">
        <v>-65</v>
      </c>
      <c r="I51" s="39">
        <v>-160</v>
      </c>
      <c r="J51" s="39">
        <v>-442</v>
      </c>
      <c r="K51" s="39">
        <v>-829</v>
      </c>
      <c r="L51" s="39">
        <v>474</v>
      </c>
      <c r="M51" s="41">
        <v>-5.1542304337483151E-3</v>
      </c>
      <c r="N51" s="41">
        <v>-5.0103338134903242E-3</v>
      </c>
      <c r="O51" s="41">
        <v>-8.1492680408569631E-3</v>
      </c>
      <c r="P51" s="41">
        <v>-9.6068047234422263E-3</v>
      </c>
      <c r="Q51" s="41">
        <v>2.5612207404845785E-3</v>
      </c>
      <c r="R51" s="30"/>
    </row>
    <row r="52" spans="1:18">
      <c r="A52" s="31">
        <v>2010</v>
      </c>
      <c r="B52" s="31">
        <v>1</v>
      </c>
      <c r="C52" s="39">
        <v>11746</v>
      </c>
      <c r="D52" s="39">
        <v>30484</v>
      </c>
      <c r="E52" s="39">
        <v>52530</v>
      </c>
      <c r="F52" s="39">
        <v>84272</v>
      </c>
      <c r="G52" s="40">
        <v>180977</v>
      </c>
      <c r="H52" s="39">
        <v>-800</v>
      </c>
      <c r="I52" s="39">
        <v>-1290</v>
      </c>
      <c r="J52" s="39">
        <v>-1266</v>
      </c>
      <c r="K52" s="39">
        <v>-1192</v>
      </c>
      <c r="L52" s="39">
        <v>-4565</v>
      </c>
      <c r="M52" s="41">
        <v>-6.3765343535788305E-2</v>
      </c>
      <c r="N52" s="41">
        <v>-4.0599232076540565E-2</v>
      </c>
      <c r="O52" s="41">
        <v>-2.353334820432746E-2</v>
      </c>
      <c r="P52" s="41">
        <v>-1.3947393054385472E-2</v>
      </c>
      <c r="Q52" s="41">
        <v>-2.460359379547488E-2</v>
      </c>
      <c r="R52" s="30"/>
    </row>
    <row r="53" spans="1:18">
      <c r="A53" s="31">
        <v>2011</v>
      </c>
      <c r="B53" s="31">
        <v>1</v>
      </c>
      <c r="C53" s="39">
        <v>11640</v>
      </c>
      <c r="D53" s="39">
        <v>30247</v>
      </c>
      <c r="E53" s="39">
        <v>51623</v>
      </c>
      <c r="F53" s="39">
        <v>82941</v>
      </c>
      <c r="G53" s="40">
        <v>184380</v>
      </c>
      <c r="H53" s="39">
        <v>-106</v>
      </c>
      <c r="I53" s="39">
        <v>-237</v>
      </c>
      <c r="J53" s="39">
        <v>-907</v>
      </c>
      <c r="K53" s="39">
        <v>-1331</v>
      </c>
      <c r="L53" s="39">
        <v>3403</v>
      </c>
      <c r="M53" s="41">
        <v>-9.0243487144559854E-3</v>
      </c>
      <c r="N53" s="41">
        <v>-7.7745702663692432E-3</v>
      </c>
      <c r="O53" s="41">
        <v>-1.7266324005330288E-2</v>
      </c>
      <c r="P53" s="41">
        <v>-1.5794095310423389E-2</v>
      </c>
      <c r="Q53" s="41">
        <v>1.8803494366687479E-2</v>
      </c>
      <c r="R53" s="30"/>
    </row>
    <row r="54" spans="1:18">
      <c r="A54" s="31">
        <v>2012</v>
      </c>
      <c r="B54" s="31">
        <v>1</v>
      </c>
      <c r="C54" s="39">
        <v>11657</v>
      </c>
      <c r="D54" s="39">
        <v>30127</v>
      </c>
      <c r="E54" s="39">
        <v>51923</v>
      </c>
      <c r="F54" s="39">
        <v>83291</v>
      </c>
      <c r="G54" s="40">
        <v>184548</v>
      </c>
      <c r="H54" s="39">
        <v>17</v>
      </c>
      <c r="I54" s="39">
        <v>-120</v>
      </c>
      <c r="J54" s="39">
        <v>300</v>
      </c>
      <c r="K54" s="39">
        <v>350</v>
      </c>
      <c r="L54" s="39">
        <v>168</v>
      </c>
      <c r="M54" s="41">
        <v>1.4604810996563574E-3</v>
      </c>
      <c r="N54" s="41">
        <v>-3.967335603530929E-3</v>
      </c>
      <c r="O54" s="41">
        <v>5.8113631520833736E-3</v>
      </c>
      <c r="P54" s="41">
        <v>4.2198671344690804E-3</v>
      </c>
      <c r="Q54" s="41">
        <v>9.1116173120728934E-4</v>
      </c>
      <c r="R54" s="30"/>
    </row>
    <row r="55" spans="1:18">
      <c r="A55" s="31">
        <v>2013</v>
      </c>
      <c r="B55" s="31">
        <v>1</v>
      </c>
      <c r="C55" s="39">
        <v>11651</v>
      </c>
      <c r="D55" s="39">
        <v>30509</v>
      </c>
      <c r="E55" s="39">
        <v>52322</v>
      </c>
      <c r="F55" s="39">
        <v>83519</v>
      </c>
      <c r="G55" s="40">
        <v>185206</v>
      </c>
      <c r="H55" s="39">
        <v>-6</v>
      </c>
      <c r="I55" s="39">
        <v>382</v>
      </c>
      <c r="J55" s="39">
        <v>399</v>
      </c>
      <c r="K55" s="39">
        <v>228</v>
      </c>
      <c r="L55" s="39">
        <v>658</v>
      </c>
      <c r="M55" s="41">
        <v>-5.1471219010036889E-4</v>
      </c>
      <c r="N55" s="41">
        <v>1.2679656122415109E-2</v>
      </c>
      <c r="O55" s="41">
        <v>7.6844558288234497E-3</v>
      </c>
      <c r="P55" s="41">
        <v>2.7373905944219662E-3</v>
      </c>
      <c r="Q55" s="41">
        <v>3.5654680625094824E-3</v>
      </c>
      <c r="R55" s="30"/>
    </row>
    <row r="56" spans="1:18">
      <c r="A56" s="30"/>
      <c r="B56" s="30"/>
      <c r="C56" s="30"/>
      <c r="D56" s="30"/>
      <c r="E56" s="30"/>
      <c r="F56" s="30"/>
      <c r="G56" s="35" t="s">
        <v>64</v>
      </c>
      <c r="H56" s="33">
        <v>1938</v>
      </c>
      <c r="I56" s="33">
        <v>5721</v>
      </c>
      <c r="J56" s="33">
        <v>9450</v>
      </c>
      <c r="K56" s="33">
        <v>16327</v>
      </c>
      <c r="L56" s="33">
        <v>54704</v>
      </c>
      <c r="M56" s="34">
        <v>9.3987052098766077E-3</v>
      </c>
      <c r="N56" s="34">
        <v>1.0222158586406778E-2</v>
      </c>
      <c r="O56" s="25">
        <v>1.029434353712015E-2</v>
      </c>
      <c r="P56" s="34">
        <v>1.193552858579798E-2</v>
      </c>
      <c r="Q56" s="34">
        <v>1.8975540994208728E-2</v>
      </c>
      <c r="R56" s="30" t="s">
        <v>65</v>
      </c>
    </row>
    <row r="57" spans="1:18">
      <c r="A57" s="30"/>
      <c r="B57" s="30"/>
      <c r="C57" s="30"/>
      <c r="D57" s="30"/>
      <c r="E57" s="30"/>
      <c r="F57" s="30"/>
      <c r="G57" s="35" t="s">
        <v>66</v>
      </c>
      <c r="H57" s="33">
        <v>102</v>
      </c>
      <c r="I57" s="33">
        <v>301.10526315789474</v>
      </c>
      <c r="J57" s="33">
        <v>497.36842105263156</v>
      </c>
      <c r="K57" s="33">
        <v>859.31578947368416</v>
      </c>
      <c r="L57" s="33">
        <v>2879.1578947368421</v>
      </c>
      <c r="M57" s="30"/>
      <c r="N57" s="30"/>
      <c r="O57" s="30"/>
      <c r="P57" s="30"/>
      <c r="Q57" s="30"/>
      <c r="R57" s="30"/>
    </row>
    <row r="58" spans="1:18">
      <c r="A58" s="30"/>
      <c r="B58" s="30"/>
      <c r="C58" s="30"/>
      <c r="D58" s="30"/>
      <c r="E58" s="30"/>
      <c r="F58" s="30"/>
      <c r="G58" s="35" t="s">
        <v>67</v>
      </c>
      <c r="H58" s="34">
        <v>0.18291647003303446</v>
      </c>
      <c r="I58" s="34">
        <v>0.20133732183705788</v>
      </c>
      <c r="J58" s="34">
        <v>0.20969710418284701</v>
      </c>
      <c r="K58" s="34">
        <v>0.25971939424790025</v>
      </c>
      <c r="L58" s="34">
        <v>0.50079187073740106</v>
      </c>
      <c r="M58" s="30"/>
      <c r="N58" s="30"/>
      <c r="O58" s="30"/>
      <c r="P58" s="30"/>
      <c r="Q58" s="30"/>
      <c r="R58" s="30"/>
    </row>
    <row r="59" spans="1:18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>
      <c r="A62" s="37"/>
      <c r="B62" s="3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6"/>
      <c r="N62" s="36"/>
      <c r="O62" s="36"/>
      <c r="P62" s="36"/>
      <c r="Q62" s="30"/>
      <c r="R62" s="30"/>
    </row>
    <row r="65" spans="1:1">
      <c r="A65" s="32" t="s">
        <v>69</v>
      </c>
    </row>
  </sheetData>
  <mergeCells count="6">
    <mergeCell ref="C2:G2"/>
    <mergeCell ref="H2:L2"/>
    <mergeCell ref="M2:Q2"/>
    <mergeCell ref="C35:G35"/>
    <mergeCell ref="H35:L35"/>
    <mergeCell ref="M35:Q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workbookViewId="0">
      <selection activeCell="H19" sqref="H19"/>
    </sheetView>
  </sheetViews>
  <sheetFormatPr defaultRowHeight="15"/>
  <sheetData>
    <row r="2" spans="2:5">
      <c r="B2" s="5" t="s">
        <v>0</v>
      </c>
      <c r="C2" s="5" t="s">
        <v>1</v>
      </c>
      <c r="D2" s="9" t="s">
        <v>70</v>
      </c>
      <c r="E2" t="s">
        <v>71</v>
      </c>
    </row>
    <row r="3" spans="2:5">
      <c r="B3" s="3">
        <v>1954</v>
      </c>
      <c r="C3" s="6">
        <v>0</v>
      </c>
      <c r="D3" s="43">
        <v>26.08</v>
      </c>
      <c r="E3" s="34">
        <v>-1.1372214229424468E-2</v>
      </c>
    </row>
    <row r="4" spans="2:5">
      <c r="B4" s="3">
        <v>1955</v>
      </c>
      <c r="C4" s="6">
        <v>0</v>
      </c>
      <c r="D4" s="43">
        <v>36.630001</v>
      </c>
      <c r="E4" s="34">
        <v>0.40452457822085897</v>
      </c>
    </row>
    <row r="5" spans="2:5">
      <c r="B5" s="3">
        <v>1956</v>
      </c>
      <c r="C5" s="6">
        <v>0</v>
      </c>
      <c r="D5" s="43">
        <v>43.82</v>
      </c>
      <c r="E5" s="34">
        <v>0.19628716362852408</v>
      </c>
    </row>
    <row r="6" spans="2:5">
      <c r="B6" s="3">
        <v>1957</v>
      </c>
      <c r="C6" s="6">
        <v>0</v>
      </c>
      <c r="D6" s="43">
        <v>44.720001000000003</v>
      </c>
      <c r="E6" s="34">
        <v>2.0538589685075381E-2</v>
      </c>
    </row>
    <row r="7" spans="2:5">
      <c r="B7" s="3">
        <v>1958</v>
      </c>
      <c r="C7" s="6">
        <v>0</v>
      </c>
      <c r="D7" s="43">
        <v>41.700001</v>
      </c>
      <c r="E7" s="34">
        <v>-6.7531304393307207E-2</v>
      </c>
    </row>
    <row r="8" spans="2:5">
      <c r="B8" s="3">
        <v>1959</v>
      </c>
      <c r="C8" s="6">
        <v>0</v>
      </c>
      <c r="D8" s="43">
        <v>55.450001</v>
      </c>
      <c r="E8" s="34">
        <v>0.32973620312383206</v>
      </c>
    </row>
    <row r="9" spans="2:5">
      <c r="B9" s="3">
        <v>1960</v>
      </c>
      <c r="C9" s="6">
        <v>0</v>
      </c>
      <c r="D9" s="43">
        <v>55.610000999999997</v>
      </c>
      <c r="E9" s="34">
        <v>2.8854823645539083E-3</v>
      </c>
    </row>
    <row r="10" spans="2:5">
      <c r="B10" s="3">
        <v>1961</v>
      </c>
      <c r="C10" s="6">
        <v>0</v>
      </c>
      <c r="D10" s="43">
        <v>61.779998999999997</v>
      </c>
      <c r="E10" s="34">
        <v>0.11095122979767615</v>
      </c>
    </row>
    <row r="11" spans="2:5">
      <c r="B11" s="3">
        <v>1971</v>
      </c>
      <c r="C11" s="6">
        <v>0</v>
      </c>
      <c r="D11" s="43">
        <v>95.879997000000003</v>
      </c>
      <c r="E11" s="34">
        <v>0.1277346551776519</v>
      </c>
    </row>
    <row r="12" spans="2:5">
      <c r="B12" s="3">
        <v>1972</v>
      </c>
      <c r="C12" s="6">
        <v>0</v>
      </c>
      <c r="D12" s="43">
        <v>103.94000200000001</v>
      </c>
      <c r="E12" s="34">
        <v>8.4063467377872403E-2</v>
      </c>
    </row>
    <row r="13" spans="2:5">
      <c r="B13" s="3">
        <v>1973</v>
      </c>
      <c r="C13" s="6">
        <v>0</v>
      </c>
      <c r="D13" s="43">
        <v>116.029999</v>
      </c>
      <c r="E13" s="34">
        <v>0.11631707492174183</v>
      </c>
    </row>
    <row r="14" spans="2:5">
      <c r="B14" s="3">
        <v>1974</v>
      </c>
      <c r="C14" s="6">
        <v>0</v>
      </c>
      <c r="D14" s="43">
        <v>96.57</v>
      </c>
      <c r="E14" s="34">
        <v>-0.16771523888404075</v>
      </c>
    </row>
    <row r="15" spans="2:5">
      <c r="B15" s="3">
        <v>1975</v>
      </c>
      <c r="C15" s="6">
        <v>0</v>
      </c>
      <c r="D15" s="43">
        <v>76.980002999999996</v>
      </c>
      <c r="E15" s="34">
        <v>-0.20285799937868901</v>
      </c>
    </row>
    <row r="16" spans="2:5">
      <c r="B16" s="3">
        <v>1976</v>
      </c>
      <c r="C16" s="6">
        <v>0</v>
      </c>
      <c r="D16" s="43">
        <v>100.860001</v>
      </c>
      <c r="E16" s="34">
        <v>0.31021040620120527</v>
      </c>
    </row>
    <row r="17" spans="2:5">
      <c r="B17" s="3">
        <v>1977</v>
      </c>
      <c r="C17" s="6">
        <v>0</v>
      </c>
      <c r="D17" s="43">
        <v>102.029999</v>
      </c>
      <c r="E17" s="34">
        <v>1.1600218009119461E-2</v>
      </c>
    </row>
    <row r="18" spans="2:5">
      <c r="B18" s="3">
        <v>1982</v>
      </c>
      <c r="C18" s="6">
        <v>0</v>
      </c>
      <c r="D18" s="43">
        <v>120.400002</v>
      </c>
      <c r="E18" s="34">
        <v>-7.0629106816770995E-2</v>
      </c>
    </row>
    <row r="19" spans="2:5">
      <c r="B19" s="3">
        <v>1983</v>
      </c>
      <c r="C19" s="6">
        <v>0</v>
      </c>
      <c r="D19" s="43">
        <v>145.300003</v>
      </c>
      <c r="E19" s="34">
        <v>0.20681063609949113</v>
      </c>
    </row>
    <row r="20" spans="2:5">
      <c r="B20" s="3">
        <v>1984</v>
      </c>
      <c r="C20" s="6">
        <v>0</v>
      </c>
      <c r="D20" s="43">
        <v>163.41000399999999</v>
      </c>
      <c r="E20" s="34">
        <v>0.12463868290491352</v>
      </c>
    </row>
    <row r="21" spans="2:5">
      <c r="B21" s="3">
        <v>1985</v>
      </c>
      <c r="C21" s="6">
        <v>0</v>
      </c>
      <c r="D21" s="43">
        <v>179.63000500000001</v>
      </c>
      <c r="E21" s="34">
        <v>9.9259534930309562E-2</v>
      </c>
    </row>
    <row r="22" spans="2:5">
      <c r="B22" s="3">
        <v>1986</v>
      </c>
      <c r="C22" s="6">
        <v>0</v>
      </c>
      <c r="D22" s="43">
        <v>211.779999</v>
      </c>
      <c r="E22" s="34">
        <v>0.17897897403053567</v>
      </c>
    </row>
    <row r="23" spans="2:5">
      <c r="B23" s="3">
        <v>1987</v>
      </c>
      <c r="C23" s="6">
        <v>0</v>
      </c>
      <c r="D23" s="43">
        <v>274.07998700000002</v>
      </c>
      <c r="E23" s="34">
        <v>0.29417314332879951</v>
      </c>
    </row>
    <row r="24" spans="2:5">
      <c r="B24" s="3">
        <v>1988</v>
      </c>
      <c r="C24" s="6">
        <v>0</v>
      </c>
      <c r="D24" s="43">
        <v>257.07000699999998</v>
      </c>
      <c r="E24" s="34">
        <v>-6.2062101601019271E-2</v>
      </c>
    </row>
    <row r="25" spans="2:5">
      <c r="B25" s="3">
        <v>1989</v>
      </c>
      <c r="C25" s="6">
        <v>0</v>
      </c>
      <c r="D25" s="43">
        <v>297.47000100000002</v>
      </c>
      <c r="E25" s="34">
        <v>0.1571556109227478</v>
      </c>
    </row>
    <row r="26" spans="2:5">
      <c r="B26" s="3">
        <v>1990</v>
      </c>
      <c r="C26" s="6">
        <v>0</v>
      </c>
      <c r="D26" s="43">
        <v>329.07998700000002</v>
      </c>
      <c r="E26" s="34">
        <v>0.10626276899767109</v>
      </c>
    </row>
    <row r="27" spans="2:5">
      <c r="B27" s="3">
        <v>1991</v>
      </c>
      <c r="C27" s="6">
        <v>0</v>
      </c>
      <c r="D27" s="43">
        <v>343.92999300000002</v>
      </c>
      <c r="E27" s="34">
        <v>4.5125825290615457E-2</v>
      </c>
    </row>
    <row r="28" spans="2:5">
      <c r="B28" s="3">
        <v>1992</v>
      </c>
      <c r="C28" s="6">
        <v>0</v>
      </c>
      <c r="D28" s="43">
        <v>408.77999899999998</v>
      </c>
      <c r="E28" s="34">
        <v>0.1885558320585316</v>
      </c>
    </row>
    <row r="29" spans="2:5">
      <c r="B29" s="3">
        <v>1993</v>
      </c>
      <c r="C29" s="6">
        <v>0</v>
      </c>
      <c r="D29" s="43">
        <v>438.77999899999998</v>
      </c>
      <c r="E29" s="34">
        <v>7.338910923574811E-2</v>
      </c>
    </row>
    <row r="30" spans="2:5">
      <c r="B30" s="3">
        <v>2002</v>
      </c>
      <c r="C30" s="6">
        <v>0</v>
      </c>
      <c r="D30" s="43">
        <v>1130.1999510000001</v>
      </c>
      <c r="E30" s="34">
        <v>-0.1726268894618129</v>
      </c>
    </row>
    <row r="31" spans="2:5">
      <c r="B31" s="3">
        <v>2003</v>
      </c>
      <c r="C31" s="6">
        <v>0</v>
      </c>
      <c r="D31" s="43">
        <v>855.70001200000002</v>
      </c>
      <c r="E31" s="34">
        <v>-0.24287732339496448</v>
      </c>
    </row>
    <row r="32" spans="2:5">
      <c r="B32" s="3">
        <v>2004</v>
      </c>
      <c r="C32" s="6">
        <v>0</v>
      </c>
      <c r="D32" s="43">
        <v>1131.130005</v>
      </c>
      <c r="E32" s="34">
        <v>0.32187681329610635</v>
      </c>
    </row>
    <row r="33" spans="2:9">
      <c r="B33" s="3">
        <v>2005</v>
      </c>
      <c r="C33" s="6">
        <v>0</v>
      </c>
      <c r="D33" s="43">
        <v>1181.2700199999999</v>
      </c>
      <c r="E33" s="34">
        <v>4.4327367126999646E-2</v>
      </c>
      <c r="H33" s="35" t="s">
        <v>72</v>
      </c>
      <c r="I33" s="34">
        <f>AVERAGE(E3:E37)</f>
        <v>6.6357838918119041E-2</v>
      </c>
    </row>
    <row r="34" spans="2:9">
      <c r="B34" s="3">
        <v>2006</v>
      </c>
      <c r="C34" s="6">
        <v>0</v>
      </c>
      <c r="D34" s="43">
        <v>1280.079956</v>
      </c>
      <c r="E34" s="34">
        <v>8.3647205403553804E-2</v>
      </c>
    </row>
    <row r="35" spans="2:9">
      <c r="B35" s="3">
        <v>2007</v>
      </c>
      <c r="C35" s="6">
        <v>0</v>
      </c>
      <c r="D35" s="43">
        <v>1438.23999</v>
      </c>
      <c r="E35" s="34">
        <v>0.12355480863415691</v>
      </c>
    </row>
    <row r="36" spans="2:9">
      <c r="B36" s="3">
        <v>2008</v>
      </c>
      <c r="C36" s="6">
        <v>0</v>
      </c>
      <c r="D36" s="43">
        <v>1378.5500489999999</v>
      </c>
      <c r="E36" s="34">
        <v>-4.1502072960716445E-2</v>
      </c>
    </row>
    <row r="37" spans="2:9">
      <c r="B37" s="3">
        <v>2009</v>
      </c>
      <c r="C37" s="6">
        <v>0</v>
      </c>
      <c r="D37" s="43">
        <v>825.88000499999998</v>
      </c>
      <c r="E37" s="34">
        <v>-0.40090676751337884</v>
      </c>
    </row>
    <row r="38" spans="2:9" s="43" customFormat="1">
      <c r="B38" s="3"/>
      <c r="C38" s="6"/>
      <c r="E38" s="34"/>
    </row>
    <row r="39" spans="2:9" s="43" customFormat="1">
      <c r="B39" s="3">
        <v>1951</v>
      </c>
      <c r="C39" s="6">
        <v>1</v>
      </c>
      <c r="D39" s="43">
        <v>21.66</v>
      </c>
      <c r="E39" s="34">
        <v>0.27038130618072181</v>
      </c>
    </row>
    <row r="40" spans="2:9">
      <c r="B40" s="3">
        <v>1952</v>
      </c>
      <c r="C40" s="6">
        <v>1</v>
      </c>
      <c r="D40" s="43">
        <v>24.139999</v>
      </c>
      <c r="E40" s="34">
        <v>0.11449672206832869</v>
      </c>
    </row>
    <row r="41" spans="2:9">
      <c r="B41" s="3">
        <v>1953</v>
      </c>
      <c r="C41" s="6">
        <v>1</v>
      </c>
      <c r="D41" s="43">
        <v>26.379999000000002</v>
      </c>
      <c r="E41" s="34">
        <v>9.2792050239935892E-2</v>
      </c>
    </row>
    <row r="42" spans="2:9">
      <c r="B42" s="3">
        <v>1962</v>
      </c>
      <c r="C42" s="6">
        <v>1</v>
      </c>
      <c r="D42" s="43">
        <v>68.839995999999999</v>
      </c>
      <c r="E42" s="34">
        <v>0.11427641816569151</v>
      </c>
    </row>
    <row r="43" spans="2:9">
      <c r="B43" s="3">
        <v>1963</v>
      </c>
      <c r="C43" s="6">
        <v>1</v>
      </c>
      <c r="D43" s="43">
        <v>66.199996999999996</v>
      </c>
      <c r="E43" s="34">
        <v>-3.8349784331771358E-2</v>
      </c>
    </row>
    <row r="44" spans="2:9">
      <c r="B44" s="3">
        <v>1964</v>
      </c>
      <c r="C44" s="6">
        <v>1</v>
      </c>
      <c r="D44" s="43">
        <v>77.040001000000004</v>
      </c>
      <c r="E44" s="34">
        <v>0.16374629140844232</v>
      </c>
      <c r="H44" s="35" t="s">
        <v>73</v>
      </c>
      <c r="I44" s="34">
        <f>AVERAGE(E39:E70)</f>
        <v>0.10772074966044753</v>
      </c>
    </row>
    <row r="45" spans="2:9">
      <c r="B45" s="3">
        <v>1965</v>
      </c>
      <c r="C45" s="6">
        <v>1</v>
      </c>
      <c r="D45" s="43">
        <v>87.559997999999993</v>
      </c>
      <c r="E45" s="34">
        <v>0.13655239957746093</v>
      </c>
    </row>
    <row r="46" spans="2:9">
      <c r="B46" s="3">
        <v>1966</v>
      </c>
      <c r="C46" s="6">
        <v>1</v>
      </c>
      <c r="D46" s="43">
        <v>92.879997000000003</v>
      </c>
      <c r="E46" s="34">
        <v>6.0758327107316865E-2</v>
      </c>
    </row>
    <row r="47" spans="2:9">
      <c r="B47" s="3">
        <v>1967</v>
      </c>
      <c r="C47" s="6">
        <v>1</v>
      </c>
      <c r="D47" s="43">
        <v>86.610000999999997</v>
      </c>
      <c r="E47" s="34">
        <v>-6.7506419062438233E-2</v>
      </c>
    </row>
    <row r="48" spans="2:9">
      <c r="B48" s="3">
        <v>1968</v>
      </c>
      <c r="C48" s="6">
        <v>1</v>
      </c>
      <c r="D48" s="43">
        <v>92.239998</v>
      </c>
      <c r="E48" s="34">
        <v>6.5004005715229157E-2</v>
      </c>
    </row>
    <row r="49" spans="2:5">
      <c r="B49" s="3">
        <v>1969</v>
      </c>
      <c r="C49" s="6">
        <v>1</v>
      </c>
      <c r="D49" s="43">
        <v>103.010002</v>
      </c>
      <c r="E49" s="34">
        <v>0.11676067035474133</v>
      </c>
    </row>
    <row r="50" spans="2:5">
      <c r="B50" s="3">
        <v>1970</v>
      </c>
      <c r="C50" s="6">
        <v>1</v>
      </c>
      <c r="D50" s="43">
        <v>85.019997000000004</v>
      </c>
      <c r="E50" s="34">
        <v>-0.17464328366870624</v>
      </c>
    </row>
    <row r="51" spans="2:5">
      <c r="B51" s="3">
        <v>1978</v>
      </c>
      <c r="C51" s="6">
        <v>1</v>
      </c>
      <c r="D51" s="43">
        <v>89.25</v>
      </c>
      <c r="E51" s="34">
        <v>-0.12525726869800324</v>
      </c>
    </row>
    <row r="52" spans="2:5">
      <c r="B52" s="3">
        <v>1979</v>
      </c>
      <c r="C52" s="6">
        <v>1</v>
      </c>
      <c r="D52" s="43">
        <v>99.93</v>
      </c>
      <c r="E52" s="34">
        <v>0.11966386554621856</v>
      </c>
    </row>
    <row r="53" spans="2:5">
      <c r="B53" s="3">
        <v>1980</v>
      </c>
      <c r="C53" s="6">
        <v>1</v>
      </c>
      <c r="D53" s="43">
        <v>114.160004</v>
      </c>
      <c r="E53" s="34">
        <v>0.14239971980386262</v>
      </c>
    </row>
    <row r="54" spans="2:5">
      <c r="B54" s="3">
        <v>1981</v>
      </c>
      <c r="C54" s="6">
        <v>1</v>
      </c>
      <c r="D54" s="43">
        <v>129.550003</v>
      </c>
      <c r="E54" s="34">
        <v>0.13481077838784941</v>
      </c>
    </row>
    <row r="55" spans="2:5">
      <c r="B55" s="3">
        <v>1994</v>
      </c>
      <c r="C55" s="6">
        <v>1</v>
      </c>
      <c r="D55" s="43">
        <v>481.60998499999999</v>
      </c>
      <c r="E55" s="34">
        <v>9.7611527639390017E-2</v>
      </c>
    </row>
    <row r="56" spans="2:5">
      <c r="B56" s="3">
        <v>1995</v>
      </c>
      <c r="C56" s="6">
        <v>1</v>
      </c>
      <c r="D56" s="43">
        <v>470.42001299999998</v>
      </c>
      <c r="E56" s="34">
        <v>-2.3234509973874422E-2</v>
      </c>
    </row>
    <row r="57" spans="2:5">
      <c r="B57" s="3">
        <v>1996</v>
      </c>
      <c r="C57" s="6">
        <v>1</v>
      </c>
      <c r="D57" s="43">
        <v>636.02002000000005</v>
      </c>
      <c r="E57" s="34">
        <v>0.35202585439323147</v>
      </c>
    </row>
    <row r="58" spans="2:5">
      <c r="B58" s="3">
        <v>1997</v>
      </c>
      <c r="C58" s="6">
        <v>1</v>
      </c>
      <c r="D58" s="43">
        <v>786.15997300000004</v>
      </c>
      <c r="E58" s="34">
        <v>0.2360616777440433</v>
      </c>
    </row>
    <row r="59" spans="2:5">
      <c r="B59" s="3">
        <v>1998</v>
      </c>
      <c r="C59" s="6">
        <v>1</v>
      </c>
      <c r="D59" s="43">
        <v>980.28002900000001</v>
      </c>
      <c r="E59" s="34">
        <v>0.24692182592206327</v>
      </c>
    </row>
    <row r="60" spans="2:5">
      <c r="B60" s="3">
        <v>1999</v>
      </c>
      <c r="C60" s="6">
        <v>1</v>
      </c>
      <c r="D60" s="43">
        <v>1279.6400149999999</v>
      </c>
      <c r="E60" s="34">
        <v>0.30538211240045565</v>
      </c>
    </row>
    <row r="61" spans="2:5">
      <c r="B61" s="3">
        <v>2000</v>
      </c>
      <c r="C61" s="6">
        <v>1</v>
      </c>
      <c r="D61" s="43">
        <v>1394.459961</v>
      </c>
      <c r="E61" s="34">
        <v>8.9728317850391759E-2</v>
      </c>
    </row>
    <row r="62" spans="2:5">
      <c r="B62" s="3">
        <v>2001</v>
      </c>
      <c r="C62" s="6">
        <v>1</v>
      </c>
      <c r="D62" s="43">
        <v>1366.01001</v>
      </c>
      <c r="E62" s="34">
        <v>-2.0402128275951305E-2</v>
      </c>
    </row>
    <row r="63" spans="2:5">
      <c r="B63" s="3">
        <v>2010</v>
      </c>
      <c r="C63" s="6">
        <v>1</v>
      </c>
      <c r="D63" s="43">
        <v>1073.869995</v>
      </c>
      <c r="E63" s="34">
        <v>0.3002736335770716</v>
      </c>
    </row>
    <row r="64" spans="2:5">
      <c r="B64" s="3">
        <v>2011</v>
      </c>
      <c r="C64" s="6">
        <v>1</v>
      </c>
      <c r="D64" s="43">
        <v>1286.119995</v>
      </c>
      <c r="E64" s="34">
        <v>0.19764962331403998</v>
      </c>
    </row>
    <row r="65" spans="1:5">
      <c r="B65" s="3">
        <v>2012</v>
      </c>
      <c r="C65" s="6">
        <v>1</v>
      </c>
      <c r="D65" s="43">
        <v>1312.410034</v>
      </c>
      <c r="E65" s="34">
        <v>2.0441357806586298E-2</v>
      </c>
    </row>
    <row r="66" spans="1:5">
      <c r="B66" s="3">
        <v>2013</v>
      </c>
      <c r="C66" s="6">
        <v>1</v>
      </c>
      <c r="D66" s="43">
        <v>1498.1099850000001</v>
      </c>
      <c r="E66" s="34">
        <v>0.1414953758270337</v>
      </c>
    </row>
    <row r="67" spans="1:5">
      <c r="B67" s="3">
        <v>2014</v>
      </c>
      <c r="C67" s="6">
        <v>1</v>
      </c>
      <c r="D67" s="43">
        <v>1782.589966</v>
      </c>
      <c r="E67" s="34">
        <v>0.18989258722549662</v>
      </c>
    </row>
    <row r="68" spans="1:5">
      <c r="B68" s="3">
        <v>2015</v>
      </c>
      <c r="C68" s="6">
        <v>1</v>
      </c>
      <c r="D68" s="43">
        <v>1994.98999</v>
      </c>
      <c r="E68" s="34">
        <v>0.11915248489623778</v>
      </c>
    </row>
    <row r="69" spans="1:5">
      <c r="B69" s="3">
        <v>2016</v>
      </c>
      <c r="C69" s="6">
        <v>1</v>
      </c>
      <c r="D69" s="43">
        <v>1940.23999</v>
      </c>
      <c r="E69" s="34">
        <v>-2.7443746722759246E-2</v>
      </c>
    </row>
    <row r="70" spans="1:5">
      <c r="B70" s="29">
        <v>2017</v>
      </c>
      <c r="C70" s="6">
        <v>1</v>
      </c>
      <c r="D70" s="27">
        <v>2125.77</v>
      </c>
      <c r="E70" s="34">
        <v>9.562219671598457E-2</v>
      </c>
    </row>
    <row r="71" spans="1:5">
      <c r="B71" s="3"/>
      <c r="C71" s="6"/>
      <c r="D71" s="43"/>
      <c r="E71" s="34"/>
    </row>
    <row r="78" spans="1:5">
      <c r="A78" t="s">
        <v>74</v>
      </c>
    </row>
  </sheetData>
  <sortState ref="B3:E69">
    <sortCondition ref="C3:C6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</vt:lpstr>
      <vt:lpstr>Unemployment</vt:lpstr>
      <vt:lpstr>Jobs</vt:lpstr>
      <vt:lpstr>Debt</vt:lpstr>
      <vt:lpstr>Income</vt:lpstr>
      <vt:lpstr>Stocks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2016-09-14T23:51:34Z</dcterms:created>
  <dcterms:modified xsi:type="dcterms:W3CDTF">2016-09-15T02:08:37Z</dcterms:modified>
</cp:coreProperties>
</file>