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missions" sheetId="4" r:id="rId1"/>
  </sheets>
  <calcPr calcId="145621"/>
</workbook>
</file>

<file path=xl/calcChain.xml><?xml version="1.0" encoding="utf-8"?>
<calcChain xmlns="http://schemas.openxmlformats.org/spreadsheetml/2006/main">
  <c r="C12" i="4" l="1"/>
  <c r="E12" i="4" s="1"/>
  <c r="C54" i="4"/>
  <c r="E54" i="4" s="1"/>
  <c r="C53" i="4"/>
  <c r="E53" i="4" s="1"/>
  <c r="C52" i="4"/>
  <c r="E52" i="4" s="1"/>
  <c r="C51" i="4"/>
  <c r="E51" i="4" s="1"/>
  <c r="C50" i="4"/>
  <c r="E50" i="4" s="1"/>
  <c r="C49" i="4"/>
  <c r="E49" i="4" s="1"/>
  <c r="C48" i="4"/>
  <c r="E48" i="4" s="1"/>
  <c r="C47" i="4"/>
  <c r="E47" i="4" s="1"/>
  <c r="C46" i="4"/>
  <c r="E46" i="4" s="1"/>
  <c r="C45" i="4"/>
  <c r="E45" i="4" s="1"/>
  <c r="C44" i="4"/>
  <c r="E44" i="4" s="1"/>
  <c r="C43" i="4"/>
  <c r="E43" i="4" s="1"/>
  <c r="C42" i="4"/>
  <c r="E42" i="4" s="1"/>
  <c r="C41" i="4"/>
  <c r="E41" i="4" s="1"/>
  <c r="C40" i="4"/>
  <c r="E40" i="4" s="1"/>
  <c r="C39" i="4"/>
  <c r="E39" i="4" s="1"/>
  <c r="C38" i="4"/>
  <c r="E38" i="4" s="1"/>
  <c r="C37" i="4"/>
  <c r="E37" i="4" s="1"/>
  <c r="C36" i="4"/>
  <c r="E36" i="4" s="1"/>
  <c r="C35" i="4"/>
  <c r="E35" i="4" s="1"/>
  <c r="C34" i="4"/>
  <c r="E34" i="4" s="1"/>
  <c r="C33" i="4"/>
  <c r="E33" i="4" s="1"/>
  <c r="C32" i="4"/>
  <c r="E32" i="4" s="1"/>
  <c r="C31" i="4"/>
  <c r="E31" i="4" s="1"/>
  <c r="C30" i="4"/>
  <c r="E30" i="4" s="1"/>
  <c r="C29" i="4"/>
  <c r="E29" i="4" s="1"/>
  <c r="E28" i="4"/>
  <c r="C28" i="4"/>
  <c r="C27" i="4"/>
  <c r="E27" i="4" s="1"/>
  <c r="C26" i="4"/>
  <c r="E26" i="4" s="1"/>
  <c r="C25" i="4"/>
  <c r="E25" i="4" s="1"/>
  <c r="C24" i="4"/>
  <c r="E24" i="4" s="1"/>
  <c r="C23" i="4"/>
  <c r="E23" i="4" s="1"/>
  <c r="C22" i="4"/>
  <c r="E22" i="4" s="1"/>
  <c r="C21" i="4"/>
  <c r="E21" i="4" s="1"/>
  <c r="C20" i="4"/>
  <c r="E20" i="4" s="1"/>
  <c r="C19" i="4"/>
  <c r="E19" i="4" s="1"/>
  <c r="C18" i="4"/>
  <c r="E18" i="4" s="1"/>
  <c r="C17" i="4"/>
  <c r="E17" i="4" s="1"/>
  <c r="C16" i="4"/>
  <c r="E16" i="4" s="1"/>
  <c r="C15" i="4"/>
  <c r="E15" i="4" s="1"/>
  <c r="C14" i="4"/>
  <c r="E14" i="4" s="1"/>
  <c r="C13" i="4"/>
  <c r="E13" i="4" s="1"/>
  <c r="C11" i="4"/>
  <c r="E11" i="4" s="1"/>
  <c r="C10" i="4"/>
  <c r="E10" i="4" s="1"/>
  <c r="C9" i="4"/>
  <c r="E9" i="4" s="1"/>
  <c r="C8" i="4"/>
  <c r="E8" i="4" s="1"/>
  <c r="C7" i="4"/>
  <c r="E7" i="4" s="1"/>
  <c r="C6" i="4"/>
  <c r="E6" i="4" s="1"/>
  <c r="C5" i="4"/>
  <c r="E5" i="4" s="1"/>
  <c r="C4" i="4"/>
  <c r="E4" i="4" s="1"/>
</calcChain>
</file>

<file path=xl/sharedStrings.xml><?xml version="1.0" encoding="utf-8"?>
<sst xmlns="http://schemas.openxmlformats.org/spreadsheetml/2006/main" count="62" uniqueCount="62">
  <si>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</si>
  <si>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</si>
  <si>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</si>
  <si>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</si>
  <si>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</si>
  <si>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</si>
  <si>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</si>
  <si>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</si>
  <si>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</si>
  <si>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</si>
  <si>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</si>
  <si>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</si>
  <si>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</si>
  <si>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</si>
  <si>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</si>
  <si>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</si>
  <si>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</si>
  <si>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</si>
  <si>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</si>
  <si>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</si>
  <si>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</si>
  <si>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</si>
  <si>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</si>
  <si>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</si>
  <si>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</si>
  <si>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</si>
  <si>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</si>
  <si>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</si>
  <si>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</si>
  <si>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</si>
  <si>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</si>
  <si>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</si>
  <si>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</si>
  <si>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</si>
  <si>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</si>
  <si>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</si>
  <si>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</si>
  <si>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</si>
  <si>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</si>
  <si>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</si>
  <si>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</si>
  <si>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</si>
  <si>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</si>
  <si>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</si>
  <si>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</si>
  <si>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</si>
  <si>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</si>
  <si>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</si>
  <si>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</si>
  <si>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</si>
  <si>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</si>
  <si>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</si>
  <si>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Carbon 2012 (million metric tons)</t>
  </si>
  <si>
    <t>Carbon 2012 (metric tons)</t>
  </si>
  <si>
    <t>Population</t>
  </si>
  <si>
    <t>Carbon/ Person (metric tons/year)</t>
  </si>
  <si>
    <t>Sources:</t>
  </si>
  <si>
    <t>Carbon: http://epa.gov/statelocalclimate/resources/state_energyco2inv.html</t>
  </si>
  <si>
    <t>Carbon Emissions and Acceptance that human activity is the primary cause of global warming</t>
  </si>
  <si>
    <t>http://politicsthatwork.com</t>
  </si>
  <si>
    <t>Acceptance that "global warming is caused mostly by human activities": http://environment.yale.edu/poe/v2014/</t>
  </si>
  <si>
    <t>Acceptance that "global warming is caused mostly by human activities"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</si>
</sst>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1" fillId="0" borderId="0" xfId="0" applyFont="1" applyAlignment="1">
      <alignment horizontal="left" vertical="top" wrapText="1"/>
    </xf>
    <xf numFmtId="0" fontId="6" fillId="0" borderId="0" xfId="0" applyFont="1" applyFill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2" fillId="0" borderId="1" xfId="0" applyNumberFormat="1" applyFont="1" applyBorder="1"/>
    <xf numFmtId="3" fontId="0" fillId="0" borderId="1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0" fontId="7" fillId="0" borderId="0" xfId="2"/>
    <xf numFmtId="9" fontId="0" fillId="0" borderId="1" xfId="0" applyNumberFormat="1" applyBorder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Emissions!$F$4:$F$54</c:f>
              <c:numCache>
                <c:formatCode>0%</c:formatCode>
                <c:ptCount val="51"/>
                <c:pt idx="0">
                  <c:v>0.43</c:v>
                </c:pt>
                <c:pt idx="1">
                  <c:v>0.45</c:v>
                </c:pt>
                <c:pt idx="2">
                  <c:v>0.49</c:v>
                </c:pt>
                <c:pt idx="3">
                  <c:v>0.44</c:v>
                </c:pt>
                <c:pt idx="4">
                  <c:v>0.55000000000000004</c:v>
                </c:pt>
                <c:pt idx="5">
                  <c:v>0.5</c:v>
                </c:pt>
                <c:pt idx="6">
                  <c:v>0.51</c:v>
                </c:pt>
                <c:pt idx="7">
                  <c:v>0.5</c:v>
                </c:pt>
                <c:pt idx="8">
                  <c:v>0.61</c:v>
                </c:pt>
                <c:pt idx="9">
                  <c:v>0.5</c:v>
                </c:pt>
                <c:pt idx="10">
                  <c:v>0.48</c:v>
                </c:pt>
                <c:pt idx="11">
                  <c:v>0.57999999999999996</c:v>
                </c:pt>
                <c:pt idx="12">
                  <c:v>0.44</c:v>
                </c:pt>
                <c:pt idx="13">
                  <c:v>0.51</c:v>
                </c:pt>
                <c:pt idx="14">
                  <c:v>0.46</c:v>
                </c:pt>
                <c:pt idx="15">
                  <c:v>0.47</c:v>
                </c:pt>
                <c:pt idx="16">
                  <c:v>0.45</c:v>
                </c:pt>
                <c:pt idx="17">
                  <c:v>0.44</c:v>
                </c:pt>
                <c:pt idx="18">
                  <c:v>0.44</c:v>
                </c:pt>
                <c:pt idx="19">
                  <c:v>0.49</c:v>
                </c:pt>
                <c:pt idx="20">
                  <c:v>0.52</c:v>
                </c:pt>
                <c:pt idx="21">
                  <c:v>0.52</c:v>
                </c:pt>
                <c:pt idx="22">
                  <c:v>0.48</c:v>
                </c:pt>
                <c:pt idx="23">
                  <c:v>0.48</c:v>
                </c:pt>
                <c:pt idx="24">
                  <c:v>0.45</c:v>
                </c:pt>
                <c:pt idx="25">
                  <c:v>0.46</c:v>
                </c:pt>
                <c:pt idx="26">
                  <c:v>0.46</c:v>
                </c:pt>
                <c:pt idx="27">
                  <c:v>0.45</c:v>
                </c:pt>
                <c:pt idx="28">
                  <c:v>0.5</c:v>
                </c:pt>
                <c:pt idx="29">
                  <c:v>0.48</c:v>
                </c:pt>
                <c:pt idx="30">
                  <c:v>0.52</c:v>
                </c:pt>
                <c:pt idx="31">
                  <c:v>0.52</c:v>
                </c:pt>
                <c:pt idx="32">
                  <c:v>0.54</c:v>
                </c:pt>
                <c:pt idx="33">
                  <c:v>0.48</c:v>
                </c:pt>
                <c:pt idx="34">
                  <c:v>0.43</c:v>
                </c:pt>
                <c:pt idx="35">
                  <c:v>0.47</c:v>
                </c:pt>
                <c:pt idx="36">
                  <c:v>0.44</c:v>
                </c:pt>
                <c:pt idx="37">
                  <c:v>0.51</c:v>
                </c:pt>
                <c:pt idx="38">
                  <c:v>0.48</c:v>
                </c:pt>
                <c:pt idx="39">
                  <c:v>0.51</c:v>
                </c:pt>
                <c:pt idx="40">
                  <c:v>0.45</c:v>
                </c:pt>
                <c:pt idx="41">
                  <c:v>0.46</c:v>
                </c:pt>
                <c:pt idx="42">
                  <c:v>0.45</c:v>
                </c:pt>
                <c:pt idx="43">
                  <c:v>0.49</c:v>
                </c:pt>
                <c:pt idx="44">
                  <c:v>0.45</c:v>
                </c:pt>
                <c:pt idx="45">
                  <c:v>0.52</c:v>
                </c:pt>
                <c:pt idx="46">
                  <c:v>0.49</c:v>
                </c:pt>
                <c:pt idx="47">
                  <c:v>0.51</c:v>
                </c:pt>
                <c:pt idx="48">
                  <c:v>0.43</c:v>
                </c:pt>
                <c:pt idx="49">
                  <c:v>0.48</c:v>
                </c:pt>
                <c:pt idx="50">
                  <c:v>0.42</c:v>
                </c:pt>
              </c:numCache>
            </c:numRef>
          </c:xVal>
          <c:yVal>
            <c:numRef>
              <c:f>Emissions!$E$4:$E$54</c:f>
              <c:numCache>
                <c:formatCode>0.00</c:formatCode>
                <c:ptCount val="51"/>
                <c:pt idx="0">
                  <c:v>25.45675980811199</c:v>
                </c:pt>
                <c:pt idx="1">
                  <c:v>51.43192928356563</c:v>
                </c:pt>
                <c:pt idx="2">
                  <c:v>13.767484765902177</c:v>
                </c:pt>
                <c:pt idx="3">
                  <c:v>22.369209423955656</c:v>
                </c:pt>
                <c:pt idx="4">
                  <c:v>9.5009619586768448</c:v>
                </c:pt>
                <c:pt idx="5">
                  <c:v>17.204778337837396</c:v>
                </c:pt>
                <c:pt idx="6">
                  <c:v>9.6438756366969063</c:v>
                </c:pt>
                <c:pt idx="7">
                  <c:v>15.196063321210032</c:v>
                </c:pt>
                <c:pt idx="8">
                  <c:v>4.1911560356013764</c:v>
                </c:pt>
                <c:pt idx="9">
                  <c:v>11.466306262614578</c:v>
                </c:pt>
                <c:pt idx="10">
                  <c:v>13.698913496194114</c:v>
                </c:pt>
                <c:pt idx="11">
                  <c:v>13.371272244326603</c:v>
                </c:pt>
                <c:pt idx="12">
                  <c:v>9.8576769049065529</c:v>
                </c:pt>
                <c:pt idx="13">
                  <c:v>16.929775114876236</c:v>
                </c:pt>
                <c:pt idx="14">
                  <c:v>29.535074917205499</c:v>
                </c:pt>
                <c:pt idx="15">
                  <c:v>26.539056255235433</c:v>
                </c:pt>
                <c:pt idx="16">
                  <c:v>23.243672332081193</c:v>
                </c:pt>
                <c:pt idx="17">
                  <c:v>31.425060869451482</c:v>
                </c:pt>
                <c:pt idx="18">
                  <c:v>44.43117330547485</c:v>
                </c:pt>
                <c:pt idx="19">
                  <c:v>12.054124030221271</c:v>
                </c:pt>
                <c:pt idx="20">
                  <c:v>10.362338419733506</c:v>
                </c:pt>
                <c:pt idx="21">
                  <c:v>9.3878527252098696</c:v>
                </c:pt>
                <c:pt idx="22">
                  <c:v>15.565393651600147</c:v>
                </c:pt>
                <c:pt idx="23">
                  <c:v>16.166138900102641</c:v>
                </c:pt>
                <c:pt idx="24">
                  <c:v>20.684332745363768</c:v>
                </c:pt>
                <c:pt idx="25">
                  <c:v>21.275158235301461</c:v>
                </c:pt>
                <c:pt idx="26">
                  <c:v>30.20463854912013</c:v>
                </c:pt>
                <c:pt idx="27">
                  <c:v>27.069532931493416</c:v>
                </c:pt>
                <c:pt idx="28">
                  <c:v>12.405598643432068</c:v>
                </c:pt>
                <c:pt idx="29">
                  <c:v>11.196803961990769</c:v>
                </c:pt>
                <c:pt idx="30">
                  <c:v>11.92052667461371</c:v>
                </c:pt>
                <c:pt idx="31">
                  <c:v>26.187974227750242</c:v>
                </c:pt>
                <c:pt idx="32">
                  <c:v>8.321591349745864</c:v>
                </c:pt>
                <c:pt idx="33">
                  <c:v>12.245967150362853</c:v>
                </c:pt>
                <c:pt idx="34">
                  <c:v>72.787773851853075</c:v>
                </c:pt>
                <c:pt idx="35">
                  <c:v>18.770098024001364</c:v>
                </c:pt>
                <c:pt idx="36">
                  <c:v>27.381909304813952</c:v>
                </c:pt>
                <c:pt idx="37">
                  <c:v>9.4225496119188481</c:v>
                </c:pt>
                <c:pt idx="38">
                  <c:v>18.591470608756065</c:v>
                </c:pt>
                <c:pt idx="39">
                  <c:v>10.058971538423185</c:v>
                </c:pt>
                <c:pt idx="40">
                  <c:v>15.563402224706474</c:v>
                </c:pt>
                <c:pt idx="41">
                  <c:v>17.911791471980543</c:v>
                </c:pt>
                <c:pt idx="42">
                  <c:v>15.380318138115499</c:v>
                </c:pt>
                <c:pt idx="43">
                  <c:v>25.594859887367789</c:v>
                </c:pt>
                <c:pt idx="44">
                  <c:v>21.112718788024566</c:v>
                </c:pt>
                <c:pt idx="45">
                  <c:v>8.8754866042809848</c:v>
                </c:pt>
                <c:pt idx="46">
                  <c:v>11.927651409046408</c:v>
                </c:pt>
                <c:pt idx="47">
                  <c:v>10.191791504737621</c:v>
                </c:pt>
                <c:pt idx="48">
                  <c:v>48.937511053373832</c:v>
                </c:pt>
                <c:pt idx="49">
                  <c:v>15.835774253161571</c:v>
                </c:pt>
                <c:pt idx="50">
                  <c:v>113.54033867795629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65888"/>
        <c:axId val="56991104"/>
      </c:scatterChart>
      <c:valAx>
        <c:axId val="58165888"/>
        <c:scaling>
          <c:orientation val="minMax"/>
          <c:max val="0.62000000000000011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Acceptance</a:t>
                </a:r>
                <a:r>
                  <a:rPr lang="en-US" baseline="0"/>
                  <a:t> that global warming mostly caused by humans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56991104"/>
        <c:crosses val="autoZero"/>
        <c:crossBetween val="midCat"/>
      </c:valAx>
      <c:valAx>
        <c:axId val="5699110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Carbon emissions per person 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81658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101202</xdr:colOff>
      <xdr:row>7</xdr:row>
      <xdr:rowOff>21431</xdr:rowOff>
    </xdr:from>
    <xdr:to>
      <xdr:col>13</xdr:col>
      <xdr:colOff>581026</xdr:colOff>
      <xdr:row>22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topLeftCell="B1" zoomScaleNormal="100" workbookViewId="0">
      <selection activeCell="I38" sqref="I38"/>
    </sheetView>
  </sheetViews>
  <sheetFormatPr defaultRowHeight="15" x14ac:dyDescent="0.25"/>
  <cols>
    <col min="1" max="1" width="20.28515625" customWidth="1"/>
    <col min="3" max="3" width="17.7109375" customWidth="1"/>
    <col min="4" max="4" width="12.42578125" customWidth="1"/>
    <col min="5" max="5" width="12.85546875" customWidth="1"/>
    <col min="6" max="6" width="12.42578125" customWidth="1"/>
  </cols>
  <sheetData>
    <row r="1" spans="1:6" x14ac:dyDescent="0.25">
      <c r="A1" t="s">
        <v>58</v>
      </c>
    </row>
    <row r="3" spans="1:6" ht="105" x14ac:dyDescent="0.25">
      <c r="A3" s="5" t="s">
        <v>51</v>
      </c>
      <c r="B3" s="5" t="s">
        <v>52</v>
      </c>
      <c r="C3" s="5" t="s">
        <v>53</v>
      </c>
      <c r="D3" s="6" t="s">
        <v>54</v>
      </c>
      <c r="E3" s="7" t="s">
        <v>55</v>
      </c>
      <c r="F3" s="7" t="s">
        <v>61</v>
      </c>
    </row>
    <row r="4" spans="1:6" x14ac:dyDescent="0.25">
      <c r="A4" s="8" t="s">
        <v>0</v>
      </c>
      <c r="B4" s="9">
        <v>123.0508999331867</v>
      </c>
      <c r="C4" s="9">
        <f>B4*1000000</f>
        <v>123050899.93318669</v>
      </c>
      <c r="D4" s="10">
        <v>4833722</v>
      </c>
      <c r="E4" s="11">
        <f>C4/D4</f>
        <v>25.45675980811199</v>
      </c>
      <c r="F4" s="13">
        <v>0.43</v>
      </c>
    </row>
    <row r="5" spans="1:6" x14ac:dyDescent="0.25">
      <c r="A5" s="8" t="s">
        <v>1</v>
      </c>
      <c r="B5" s="9">
        <v>37.809257038086166</v>
      </c>
      <c r="C5" s="9">
        <f>B5*1000000</f>
        <v>37809257.038086168</v>
      </c>
      <c r="D5" s="10">
        <v>735132</v>
      </c>
      <c r="E5" s="11">
        <f>C5/D5</f>
        <v>51.43192928356563</v>
      </c>
      <c r="F5" s="13">
        <v>0.45</v>
      </c>
    </row>
    <row r="6" spans="1:6" x14ac:dyDescent="0.25">
      <c r="A6" s="8" t="s">
        <v>2</v>
      </c>
      <c r="B6" s="9">
        <v>91.231944969361749</v>
      </c>
      <c r="C6" s="9">
        <f>B6*1000000</f>
        <v>91231944.969361752</v>
      </c>
      <c r="D6" s="10">
        <v>6626624</v>
      </c>
      <c r="E6" s="11">
        <f>C6/D6</f>
        <v>13.767484765902177</v>
      </c>
      <c r="F6" s="13">
        <v>0.49</v>
      </c>
    </row>
    <row r="7" spans="1:6" x14ac:dyDescent="0.25">
      <c r="A7" s="8" t="s">
        <v>3</v>
      </c>
      <c r="B7" s="9">
        <v>66.198834400599921</v>
      </c>
      <c r="C7" s="9">
        <f>B7*1000000</f>
        <v>66198834.400599919</v>
      </c>
      <c r="D7" s="10">
        <v>2959373</v>
      </c>
      <c r="E7" s="11">
        <f>C7/D7</f>
        <v>22.369209423955656</v>
      </c>
      <c r="F7" s="13">
        <v>0.44</v>
      </c>
    </row>
    <row r="8" spans="1:6" x14ac:dyDescent="0.25">
      <c r="A8" s="8" t="s">
        <v>4</v>
      </c>
      <c r="B8" s="9">
        <v>364.19582380118123</v>
      </c>
      <c r="C8" s="9">
        <f>B8*1000000</f>
        <v>364195823.80118126</v>
      </c>
      <c r="D8" s="10">
        <v>38332521</v>
      </c>
      <c r="E8" s="11">
        <f>C8/D8</f>
        <v>9.5009619586768448</v>
      </c>
      <c r="F8" s="13">
        <v>0.55000000000000004</v>
      </c>
    </row>
    <row r="9" spans="1:6" x14ac:dyDescent="0.25">
      <c r="A9" s="8" t="s">
        <v>5</v>
      </c>
      <c r="B9" s="9">
        <v>90.641086437377396</v>
      </c>
      <c r="C9" s="9">
        <f>B9*1000000</f>
        <v>90641086.437377393</v>
      </c>
      <c r="D9" s="10">
        <v>5268367</v>
      </c>
      <c r="E9" s="11">
        <f>C9/D9</f>
        <v>17.204778337837396</v>
      </c>
      <c r="F9" s="13">
        <v>0.5</v>
      </c>
    </row>
    <row r="10" spans="1:6" x14ac:dyDescent="0.25">
      <c r="A10" s="8" t="s">
        <v>6</v>
      </c>
      <c r="B10" s="9">
        <v>34.680148299613016</v>
      </c>
      <c r="C10" s="9">
        <f>B10*1000000</f>
        <v>34680148.299613014</v>
      </c>
      <c r="D10" s="10">
        <v>3596080</v>
      </c>
      <c r="E10" s="11">
        <f>C10/D10</f>
        <v>9.6438756366969063</v>
      </c>
      <c r="F10" s="13">
        <v>0.51</v>
      </c>
    </row>
    <row r="11" spans="1:6" x14ac:dyDescent="0.25">
      <c r="A11" s="8" t="s">
        <v>7</v>
      </c>
      <c r="B11" s="9">
        <v>14.067740423546866</v>
      </c>
      <c r="C11" s="9">
        <f>B11*1000000</f>
        <v>14067740.423546866</v>
      </c>
      <c r="D11" s="10">
        <v>925749</v>
      </c>
      <c r="E11" s="11">
        <f>C11/D11</f>
        <v>15.196063321210032</v>
      </c>
      <c r="F11" s="13">
        <v>0.5</v>
      </c>
    </row>
    <row r="12" spans="1:6" x14ac:dyDescent="0.25">
      <c r="A12" s="8" t="s">
        <v>8</v>
      </c>
      <c r="B12" s="9">
        <v>2.7093686280584741</v>
      </c>
      <c r="C12" s="9">
        <f>B12*1000000</f>
        <v>2709368.628058474</v>
      </c>
      <c r="D12" s="10">
        <v>646449</v>
      </c>
      <c r="E12" s="11">
        <f>C12/D12</f>
        <v>4.1911560356013764</v>
      </c>
      <c r="F12" s="13">
        <v>0.61</v>
      </c>
    </row>
    <row r="13" spans="1:6" x14ac:dyDescent="0.25">
      <c r="A13" s="8" t="s">
        <v>9</v>
      </c>
      <c r="B13" s="9">
        <v>224.19908107002607</v>
      </c>
      <c r="C13" s="9">
        <f>B13*1000000</f>
        <v>224199081.07002607</v>
      </c>
      <c r="D13" s="10">
        <v>19552860</v>
      </c>
      <c r="E13" s="11">
        <f>C13/D13</f>
        <v>11.466306262614578</v>
      </c>
      <c r="F13" s="13">
        <v>0.5</v>
      </c>
    </row>
    <row r="14" spans="1:6" x14ac:dyDescent="0.25">
      <c r="A14" s="8" t="s">
        <v>10</v>
      </c>
      <c r="B14" s="9">
        <v>136.88183137252545</v>
      </c>
      <c r="C14" s="9">
        <f>B14*1000000</f>
        <v>136881831.37252545</v>
      </c>
      <c r="D14" s="10">
        <v>9992167</v>
      </c>
      <c r="E14" s="11">
        <f>C14/D14</f>
        <v>13.698913496194114</v>
      </c>
      <c r="F14" s="13">
        <v>0.48</v>
      </c>
    </row>
    <row r="15" spans="1:6" x14ac:dyDescent="0.25">
      <c r="A15" s="8" t="s">
        <v>11</v>
      </c>
      <c r="B15" s="9">
        <v>18.773988279735743</v>
      </c>
      <c r="C15" s="9">
        <f>B15*1000000</f>
        <v>18773988.279735744</v>
      </c>
      <c r="D15" s="10">
        <v>1404054</v>
      </c>
      <c r="E15" s="11">
        <f>C15/D15</f>
        <v>13.371272244326603</v>
      </c>
      <c r="F15" s="13">
        <v>0.57999999999999996</v>
      </c>
    </row>
    <row r="16" spans="1:6" x14ac:dyDescent="0.25">
      <c r="A16" s="8" t="s">
        <v>12</v>
      </c>
      <c r="B16" s="9">
        <v>15.89191581476843</v>
      </c>
      <c r="C16" s="9">
        <f>B16*1000000</f>
        <v>15891915.81476843</v>
      </c>
      <c r="D16" s="10">
        <v>1612136</v>
      </c>
      <c r="E16" s="11">
        <f>C16/D16</f>
        <v>9.8576769049065529</v>
      </c>
      <c r="F16" s="13">
        <v>0.44</v>
      </c>
    </row>
    <row r="17" spans="1:6" x14ac:dyDescent="0.25">
      <c r="A17" s="8" t="s">
        <v>13</v>
      </c>
      <c r="B17" s="9">
        <v>218.09164854947619</v>
      </c>
      <c r="C17" s="9">
        <f>B17*1000000</f>
        <v>218091648.54947618</v>
      </c>
      <c r="D17" s="10">
        <v>12882135</v>
      </c>
      <c r="E17" s="11">
        <f>C17/D17</f>
        <v>16.929775114876236</v>
      </c>
      <c r="F17" s="13">
        <v>0.51</v>
      </c>
    </row>
    <row r="18" spans="1:6" x14ac:dyDescent="0.25">
      <c r="A18" s="8" t="s">
        <v>14</v>
      </c>
      <c r="B18" s="9">
        <v>194.07208284361545</v>
      </c>
      <c r="C18" s="9">
        <f>B18*1000000</f>
        <v>194072082.84361544</v>
      </c>
      <c r="D18" s="10">
        <v>6570902</v>
      </c>
      <c r="E18" s="11">
        <f>C18/D18</f>
        <v>29.535074917205499</v>
      </c>
      <c r="F18" s="13">
        <v>0.46</v>
      </c>
    </row>
    <row r="19" spans="1:6" x14ac:dyDescent="0.25">
      <c r="A19" s="8" t="s">
        <v>15</v>
      </c>
      <c r="B19" s="9">
        <v>82.016724076079669</v>
      </c>
      <c r="C19" s="9">
        <f>B19*1000000</f>
        <v>82016724.076079667</v>
      </c>
      <c r="D19" s="10">
        <v>3090416</v>
      </c>
      <c r="E19" s="11">
        <f>C19/D19</f>
        <v>26.539056255235433</v>
      </c>
      <c r="F19" s="13">
        <v>0.47</v>
      </c>
    </row>
    <row r="20" spans="1:6" x14ac:dyDescent="0.25">
      <c r="A20" s="8" t="s">
        <v>16</v>
      </c>
      <c r="B20" s="9">
        <v>67.266188251132704</v>
      </c>
      <c r="C20" s="9">
        <f>B20*1000000</f>
        <v>67266188.251132697</v>
      </c>
      <c r="D20" s="10">
        <v>2893957</v>
      </c>
      <c r="E20" s="11">
        <f>C20/D20</f>
        <v>23.243672332081193</v>
      </c>
      <c r="F20" s="13">
        <v>0.45</v>
      </c>
    </row>
    <row r="21" spans="1:6" x14ac:dyDescent="0.25">
      <c r="A21" s="8" t="s">
        <v>17</v>
      </c>
      <c r="B21" s="9">
        <v>138.12241291419573</v>
      </c>
      <c r="C21" s="9">
        <f>B21*1000000</f>
        <v>138122412.91419575</v>
      </c>
      <c r="D21" s="10">
        <v>4395295</v>
      </c>
      <c r="E21" s="11">
        <f>C21/D21</f>
        <v>31.425060869451482</v>
      </c>
      <c r="F21" s="13">
        <v>0.44</v>
      </c>
    </row>
    <row r="22" spans="1:6" x14ac:dyDescent="0.25">
      <c r="A22" s="8" t="s">
        <v>18</v>
      </c>
      <c r="B22" s="9">
        <v>205.51505918927475</v>
      </c>
      <c r="C22" s="9">
        <f>B22*1000000</f>
        <v>205515059.18927476</v>
      </c>
      <c r="D22" s="10">
        <v>4625470</v>
      </c>
      <c r="E22" s="11">
        <f>C22/D22</f>
        <v>44.43117330547485</v>
      </c>
      <c r="F22" s="13">
        <v>0.44</v>
      </c>
    </row>
    <row r="23" spans="1:6" x14ac:dyDescent="0.25">
      <c r="A23" s="8" t="s">
        <v>19</v>
      </c>
      <c r="B23" s="9">
        <v>16.011517057590975</v>
      </c>
      <c r="C23" s="9">
        <f>B23*1000000</f>
        <v>16011517.057590974</v>
      </c>
      <c r="D23" s="10">
        <v>1328302</v>
      </c>
      <c r="E23" s="11">
        <f>C23/D23</f>
        <v>12.054124030221271</v>
      </c>
      <c r="F23" s="13">
        <v>0.49</v>
      </c>
    </row>
    <row r="24" spans="1:6" x14ac:dyDescent="0.25">
      <c r="A24" s="8" t="s">
        <v>20</v>
      </c>
      <c r="B24" s="9">
        <v>61.436377095653881</v>
      </c>
      <c r="C24" s="9">
        <f>B24*1000000</f>
        <v>61436377.095653884</v>
      </c>
      <c r="D24" s="10">
        <v>5928814</v>
      </c>
      <c r="E24" s="11">
        <f>C24/D24</f>
        <v>10.362338419733506</v>
      </c>
      <c r="F24" s="13">
        <v>0.52</v>
      </c>
    </row>
    <row r="25" spans="1:6" x14ac:dyDescent="0.25">
      <c r="A25" s="8" t="s">
        <v>21</v>
      </c>
      <c r="B25" s="9">
        <v>62.831246027750019</v>
      </c>
      <c r="C25" s="9">
        <f>B25*1000000</f>
        <v>62831246.027750023</v>
      </c>
      <c r="D25" s="10">
        <v>6692824</v>
      </c>
      <c r="E25" s="11">
        <f>C25/D25</f>
        <v>9.3878527252098696</v>
      </c>
      <c r="F25" s="13">
        <v>0.52</v>
      </c>
    </row>
    <row r="26" spans="1:6" x14ac:dyDescent="0.25">
      <c r="A26" s="8" t="s">
        <v>22</v>
      </c>
      <c r="B26" s="9">
        <v>154.02925185743476</v>
      </c>
      <c r="C26" s="9">
        <f>B26*1000000</f>
        <v>154029251.85743475</v>
      </c>
      <c r="D26" s="10">
        <v>9895622</v>
      </c>
      <c r="E26" s="11">
        <f>C26/D26</f>
        <v>15.565393651600147</v>
      </c>
      <c r="F26" s="13">
        <v>0.48</v>
      </c>
    </row>
    <row r="27" spans="1:6" x14ac:dyDescent="0.25">
      <c r="A27" s="8" t="s">
        <v>23</v>
      </c>
      <c r="B27" s="9">
        <v>87.626615971338367</v>
      </c>
      <c r="C27" s="9">
        <f>B27*1000000</f>
        <v>87626615.971338362</v>
      </c>
      <c r="D27" s="10">
        <v>5420380</v>
      </c>
      <c r="E27" s="11">
        <f>C27/D27</f>
        <v>16.166138900102641</v>
      </c>
      <c r="F27" s="13">
        <v>0.48</v>
      </c>
    </row>
    <row r="28" spans="1:6" x14ac:dyDescent="0.25">
      <c r="A28" s="8" t="s">
        <v>24</v>
      </c>
      <c r="B28" s="9">
        <v>61.871120898261324</v>
      </c>
      <c r="C28" s="9">
        <f>B28*1000000</f>
        <v>61871120.898261324</v>
      </c>
      <c r="D28" s="10">
        <v>2991207</v>
      </c>
      <c r="E28" s="11">
        <f>C28/D28</f>
        <v>20.684332745363768</v>
      </c>
      <c r="F28" s="13">
        <v>0.45</v>
      </c>
    </row>
    <row r="29" spans="1:6" x14ac:dyDescent="0.25">
      <c r="A29" s="8" t="s">
        <v>25</v>
      </c>
      <c r="B29" s="9">
        <v>128.59069442622027</v>
      </c>
      <c r="C29" s="9">
        <f>B29*1000000</f>
        <v>128590694.42622027</v>
      </c>
      <c r="D29" s="10">
        <v>6044171</v>
      </c>
      <c r="E29" s="11">
        <f>C29/D29</f>
        <v>21.275158235301461</v>
      </c>
      <c r="F29" s="13">
        <v>0.46</v>
      </c>
    </row>
    <row r="30" spans="1:6" x14ac:dyDescent="0.25">
      <c r="A30" s="8" t="s">
        <v>26</v>
      </c>
      <c r="B30" s="9">
        <v>30.662691892717536</v>
      </c>
      <c r="C30" s="9">
        <f>B30*1000000</f>
        <v>30662691.892717537</v>
      </c>
      <c r="D30" s="10">
        <v>1015165</v>
      </c>
      <c r="E30" s="11">
        <f>C30/D30</f>
        <v>30.20463854912013</v>
      </c>
      <c r="F30" s="13">
        <v>0.46</v>
      </c>
    </row>
    <row r="31" spans="1:6" x14ac:dyDescent="0.25">
      <c r="A31" s="8" t="s">
        <v>27</v>
      </c>
      <c r="B31" s="9">
        <v>50.579855395022356</v>
      </c>
      <c r="C31" s="9">
        <f>B31*1000000</f>
        <v>50579855.395022355</v>
      </c>
      <c r="D31" s="10">
        <v>1868516</v>
      </c>
      <c r="E31" s="11">
        <f>C31/D31</f>
        <v>27.069532931493416</v>
      </c>
      <c r="F31" s="13">
        <v>0.45</v>
      </c>
    </row>
    <row r="32" spans="1:6" x14ac:dyDescent="0.25">
      <c r="A32" s="8" t="s">
        <v>28</v>
      </c>
      <c r="B32" s="9">
        <v>34.613307376590974</v>
      </c>
      <c r="C32" s="9">
        <f>B32*1000000</f>
        <v>34613307.376590975</v>
      </c>
      <c r="D32" s="10">
        <v>2790136</v>
      </c>
      <c r="E32" s="11">
        <f>C32/D32</f>
        <v>12.405598643432068</v>
      </c>
      <c r="F32" s="13">
        <v>0.5</v>
      </c>
    </row>
    <row r="33" spans="1:6" x14ac:dyDescent="0.25">
      <c r="A33" s="8" t="s">
        <v>29</v>
      </c>
      <c r="B33" s="9">
        <v>14.818510974732341</v>
      </c>
      <c r="C33" s="9">
        <f>B33*1000000</f>
        <v>14818510.974732341</v>
      </c>
      <c r="D33" s="10">
        <v>1323459</v>
      </c>
      <c r="E33" s="11">
        <f>C33/D33</f>
        <v>11.196803961990769</v>
      </c>
      <c r="F33" s="13">
        <v>0.48</v>
      </c>
    </row>
    <row r="34" spans="1:6" x14ac:dyDescent="0.25">
      <c r="A34" s="8" t="s">
        <v>30</v>
      </c>
      <c r="B34" s="9">
        <v>106.08480793593009</v>
      </c>
      <c r="C34" s="9">
        <f>B34*1000000</f>
        <v>106084807.93593009</v>
      </c>
      <c r="D34" s="10">
        <v>8899339</v>
      </c>
      <c r="E34" s="11">
        <f>C34/D34</f>
        <v>11.92052667461371</v>
      </c>
      <c r="F34" s="13">
        <v>0.52</v>
      </c>
    </row>
    <row r="35" spans="1:6" x14ac:dyDescent="0.25">
      <c r="A35" s="8" t="s">
        <v>31</v>
      </c>
      <c r="B35" s="9">
        <v>54.609442213462621</v>
      </c>
      <c r="C35" s="9">
        <f>B35*1000000</f>
        <v>54609442.213462621</v>
      </c>
      <c r="D35" s="10">
        <v>2085287</v>
      </c>
      <c r="E35" s="11">
        <f>C35/D35</f>
        <v>26.187974227750242</v>
      </c>
      <c r="F35" s="13">
        <v>0.52</v>
      </c>
    </row>
    <row r="36" spans="1:6" x14ac:dyDescent="0.25">
      <c r="A36" s="8" t="s">
        <v>32</v>
      </c>
      <c r="B36" s="9">
        <v>163.52864845595738</v>
      </c>
      <c r="C36" s="9">
        <f>B36*1000000</f>
        <v>163528648.45595738</v>
      </c>
      <c r="D36" s="10">
        <v>19651127</v>
      </c>
      <c r="E36" s="11">
        <f>C36/D36</f>
        <v>8.321591349745864</v>
      </c>
      <c r="F36" s="13">
        <v>0.54</v>
      </c>
    </row>
    <row r="37" spans="1:6" x14ac:dyDescent="0.25">
      <c r="A37" s="8" t="s">
        <v>33</v>
      </c>
      <c r="B37" s="9">
        <v>120.59901925480239</v>
      </c>
      <c r="C37" s="9">
        <f>B37*1000000</f>
        <v>120599019.25480239</v>
      </c>
      <c r="D37" s="10">
        <v>9848060</v>
      </c>
      <c r="E37" s="11">
        <f>C37/D37</f>
        <v>12.245967150362853</v>
      </c>
      <c r="F37" s="13">
        <v>0.48</v>
      </c>
    </row>
    <row r="38" spans="1:6" x14ac:dyDescent="0.25">
      <c r="A38" s="8" t="s">
        <v>34</v>
      </c>
      <c r="B38" s="9">
        <v>52.654166090013554</v>
      </c>
      <c r="C38" s="9">
        <f>B38*1000000</f>
        <v>52654166.090013556</v>
      </c>
      <c r="D38" s="10">
        <v>723393</v>
      </c>
      <c r="E38" s="11">
        <f>C38/D38</f>
        <v>72.787773851853075</v>
      </c>
      <c r="F38" s="13">
        <v>0.43</v>
      </c>
    </row>
    <row r="39" spans="1:6" x14ac:dyDescent="0.25">
      <c r="A39" s="8" t="s">
        <v>35</v>
      </c>
      <c r="B39" s="9">
        <v>217.18520037689919</v>
      </c>
      <c r="C39" s="9">
        <f>B39*1000000</f>
        <v>217185200.37689918</v>
      </c>
      <c r="D39" s="10">
        <v>11570808</v>
      </c>
      <c r="E39" s="11">
        <f>C39/D39</f>
        <v>18.770098024001364</v>
      </c>
      <c r="F39" s="13">
        <v>0.47</v>
      </c>
    </row>
    <row r="40" spans="1:6" x14ac:dyDescent="0.25">
      <c r="A40" s="8" t="s">
        <v>36</v>
      </c>
      <c r="B40" s="9">
        <v>105.43590374801884</v>
      </c>
      <c r="C40" s="9">
        <f>B40*1000000</f>
        <v>105435903.74801885</v>
      </c>
      <c r="D40" s="10">
        <v>3850568</v>
      </c>
      <c r="E40" s="11">
        <f>C40/D40</f>
        <v>27.381909304813952</v>
      </c>
      <c r="F40" s="13">
        <v>0.44</v>
      </c>
    </row>
    <row r="41" spans="1:6" x14ac:dyDescent="0.25">
      <c r="A41" s="8" t="s">
        <v>37</v>
      </c>
      <c r="B41" s="9">
        <v>37.031232440565844</v>
      </c>
      <c r="C41" s="9">
        <f>B41*1000000</f>
        <v>37031232.440565847</v>
      </c>
      <c r="D41" s="10">
        <v>3930065</v>
      </c>
      <c r="E41" s="11">
        <f>C41/D41</f>
        <v>9.4225496119188481</v>
      </c>
      <c r="F41" s="13">
        <v>0.51</v>
      </c>
    </row>
    <row r="42" spans="1:6" x14ac:dyDescent="0.25">
      <c r="A42" s="8" t="s">
        <v>38</v>
      </c>
      <c r="B42" s="9">
        <v>237.48374585359883</v>
      </c>
      <c r="C42" s="9">
        <f>B42*1000000</f>
        <v>237483745.85359883</v>
      </c>
      <c r="D42" s="10">
        <v>12773801</v>
      </c>
      <c r="E42" s="11">
        <f>C42/D42</f>
        <v>18.591470608756065</v>
      </c>
      <c r="F42" s="13">
        <v>0.48</v>
      </c>
    </row>
    <row r="43" spans="1:6" x14ac:dyDescent="0.25">
      <c r="A43" s="8" t="s">
        <v>39</v>
      </c>
      <c r="B43" s="9">
        <v>10.577119221338902</v>
      </c>
      <c r="C43" s="9">
        <f>B43*1000000</f>
        <v>10577119.221338902</v>
      </c>
      <c r="D43" s="10">
        <v>1051511</v>
      </c>
      <c r="E43" s="11">
        <f>C43/D43</f>
        <v>10.058971538423185</v>
      </c>
      <c r="F43" s="13">
        <v>0.51</v>
      </c>
    </row>
    <row r="44" spans="1:6" x14ac:dyDescent="0.25">
      <c r="A44" s="8" t="s">
        <v>40</v>
      </c>
      <c r="B44" s="9">
        <v>74.312739915215232</v>
      </c>
      <c r="C44" s="9">
        <f>B44*1000000</f>
        <v>74312739.915215239</v>
      </c>
      <c r="D44" s="10">
        <v>4774839</v>
      </c>
      <c r="E44" s="11">
        <f>C44/D44</f>
        <v>15.563402224706474</v>
      </c>
      <c r="F44" s="13">
        <v>0.45</v>
      </c>
    </row>
    <row r="45" spans="1:6" x14ac:dyDescent="0.25">
      <c r="A45" s="8" t="s">
        <v>41</v>
      </c>
      <c r="B45" s="9">
        <v>15.133260643472504</v>
      </c>
      <c r="C45" s="9">
        <f>B45*1000000</f>
        <v>15133260.643472504</v>
      </c>
      <c r="D45" s="10">
        <v>844877</v>
      </c>
      <c r="E45" s="11">
        <f>C45/D45</f>
        <v>17.911791471980543</v>
      </c>
      <c r="F45" s="13">
        <v>0.46</v>
      </c>
    </row>
    <row r="46" spans="1:6" x14ac:dyDescent="0.25">
      <c r="A46" s="8" t="s">
        <v>42</v>
      </c>
      <c r="B46" s="9">
        <v>99.910208258199248</v>
      </c>
      <c r="C46" s="9">
        <f>B46*1000000</f>
        <v>99910208.258199245</v>
      </c>
      <c r="D46" s="10">
        <v>6495978</v>
      </c>
      <c r="E46" s="11">
        <f>C46/D46</f>
        <v>15.380318138115499</v>
      </c>
      <c r="F46" s="13">
        <v>0.45</v>
      </c>
    </row>
    <row r="47" spans="1:6" x14ac:dyDescent="0.25">
      <c r="A47" s="8" t="s">
        <v>43</v>
      </c>
      <c r="B47" s="9">
        <v>676.93779410906166</v>
      </c>
      <c r="C47" s="9">
        <f>B47*1000000</f>
        <v>676937794.1090616</v>
      </c>
      <c r="D47" s="10">
        <v>26448193</v>
      </c>
      <c r="E47" s="11">
        <f>C47/D47</f>
        <v>25.594859887367789</v>
      </c>
      <c r="F47" s="13">
        <v>0.49</v>
      </c>
    </row>
    <row r="48" spans="1:6" x14ac:dyDescent="0.25">
      <c r="A48" s="8" t="s">
        <v>44</v>
      </c>
      <c r="B48" s="9">
        <v>61.245294776054401</v>
      </c>
      <c r="C48" s="9">
        <f>B48*1000000</f>
        <v>61245294.776054397</v>
      </c>
      <c r="D48" s="10">
        <v>2900872</v>
      </c>
      <c r="E48" s="11">
        <f>C48/D48</f>
        <v>21.112718788024566</v>
      </c>
      <c r="F48" s="13">
        <v>0.45</v>
      </c>
    </row>
    <row r="49" spans="1:6" x14ac:dyDescent="0.25">
      <c r="A49" s="8" t="s">
        <v>45</v>
      </c>
      <c r="B49" s="9">
        <v>5.5616461708405938</v>
      </c>
      <c r="C49" s="9">
        <f>B49*1000000</f>
        <v>5561646.170840594</v>
      </c>
      <c r="D49" s="10">
        <v>626630</v>
      </c>
      <c r="E49" s="11">
        <f>C49/D49</f>
        <v>8.8754866042809848</v>
      </c>
      <c r="F49" s="13">
        <v>0.52</v>
      </c>
    </row>
    <row r="50" spans="1:6" x14ac:dyDescent="0.25">
      <c r="A50" s="8" t="s">
        <v>46</v>
      </c>
      <c r="B50" s="9">
        <v>98.527231337543995</v>
      </c>
      <c r="C50" s="9">
        <f>B50*1000000</f>
        <v>98527231.337543994</v>
      </c>
      <c r="D50" s="10">
        <v>8260405</v>
      </c>
      <c r="E50" s="11">
        <f>C50/D50</f>
        <v>11.927651409046408</v>
      </c>
      <c r="F50" s="13">
        <v>0.49</v>
      </c>
    </row>
    <row r="51" spans="1:6" x14ac:dyDescent="0.25">
      <c r="A51" s="8" t="s">
        <v>47</v>
      </c>
      <c r="B51" s="9">
        <v>71.05111644687689</v>
      </c>
      <c r="C51" s="9">
        <f>B51*1000000</f>
        <v>71051116.446876884</v>
      </c>
      <c r="D51" s="10">
        <v>6971406</v>
      </c>
      <c r="E51" s="11">
        <f>C51/D51</f>
        <v>10.191791504737621</v>
      </c>
      <c r="F51" s="13">
        <v>0.51</v>
      </c>
    </row>
    <row r="52" spans="1:6" x14ac:dyDescent="0.25">
      <c r="A52" s="8" t="s">
        <v>48</v>
      </c>
      <c r="B52" s="9">
        <v>90.745022496315315</v>
      </c>
      <c r="C52" s="9">
        <f>B52*1000000</f>
        <v>90745022.496315315</v>
      </c>
      <c r="D52" s="10">
        <v>1854304</v>
      </c>
      <c r="E52" s="11">
        <f>C52/D52</f>
        <v>48.937511053373832</v>
      </c>
      <c r="F52" s="13">
        <v>0.43</v>
      </c>
    </row>
    <row r="53" spans="1:6" x14ac:dyDescent="0.25">
      <c r="A53" s="8" t="s">
        <v>49</v>
      </c>
      <c r="B53" s="9">
        <v>90.940306668696238</v>
      </c>
      <c r="C53" s="9">
        <f>B53*1000000</f>
        <v>90940306.66869624</v>
      </c>
      <c r="D53" s="10">
        <v>5742713</v>
      </c>
      <c r="E53" s="11">
        <f>C53/D53</f>
        <v>15.835774253161571</v>
      </c>
      <c r="F53" s="13">
        <v>0.48</v>
      </c>
    </row>
    <row r="54" spans="1:6" x14ac:dyDescent="0.25">
      <c r="A54" s="8" t="s">
        <v>50</v>
      </c>
      <c r="B54" s="9">
        <v>66.155186653420657</v>
      </c>
      <c r="C54" s="9">
        <f>B54*1000000</f>
        <v>66155186.653420657</v>
      </c>
      <c r="D54" s="10">
        <v>582658</v>
      </c>
      <c r="E54" s="11">
        <f>C54/D54</f>
        <v>113.54033867795629</v>
      </c>
      <c r="F54" s="13">
        <v>0.42</v>
      </c>
    </row>
    <row r="55" spans="1:6" x14ac:dyDescent="0.25">
      <c r="A55" s="3"/>
      <c r="B55" s="2"/>
      <c r="C55" s="2"/>
    </row>
    <row r="56" spans="1:6" x14ac:dyDescent="0.25">
      <c r="A56" s="4" t="s">
        <v>56</v>
      </c>
      <c r="B56" s="2"/>
      <c r="C56" s="2"/>
    </row>
    <row r="57" spans="1:6" x14ac:dyDescent="0.25">
      <c r="A57" s="1" t="s">
        <v>57</v>
      </c>
    </row>
    <row r="58" spans="1:6" x14ac:dyDescent="0.25">
      <c r="A58" s="1" t="s">
        <v>60</v>
      </c>
    </row>
    <row r="59" spans="1:6" x14ac:dyDescent="0.25">
      <c r="A59" s="1"/>
    </row>
    <row r="61" spans="1:6" x14ac:dyDescent="0.25">
      <c r="A61" s="12" t="s">
        <v>59</v>
      </c>
    </row>
  </sheetData>
  <sortState ref="A4:E54">
    <sortCondition ref="A4:A54"/>
  </sortState>
  <hyperlinks>
    <hyperlink ref="A61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Emissions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Nathan Salminen</cp:lastModifiedBy>
  <cp:lastPrinted>2014-06-20T13:29:27Z</cp:lastPrinted>
  <dcterms:created xsi:type="dcterms:W3CDTF">2014-06-20T12:55:06Z</dcterms:created>
  <dcterms:modified xsi:type="dcterms:W3CDTF">2015-08-20T01:08:45Z</dcterms:modified>
</cp:coreProperties>
</file>