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955" windowHeight="1795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F53" i="3" l="1"/>
  <c r="F29" i="3"/>
  <c r="F52" i="3"/>
  <c r="F28" i="3"/>
  <c r="F27" i="3"/>
  <c r="F26" i="3"/>
  <c r="F51" i="3"/>
  <c r="F50" i="3"/>
  <c r="F49" i="3"/>
  <c r="F48" i="3"/>
  <c r="F47" i="3"/>
  <c r="F25" i="3"/>
  <c r="F24" i="3"/>
  <c r="F23" i="3"/>
  <c r="F46" i="3"/>
  <c r="F22" i="3"/>
  <c r="F45" i="3"/>
  <c r="F44" i="3"/>
  <c r="F21" i="3"/>
  <c r="F20" i="3"/>
  <c r="F19" i="3"/>
  <c r="F18" i="3"/>
  <c r="F17" i="3"/>
  <c r="F43" i="3"/>
  <c r="F42" i="3"/>
  <c r="F41" i="3"/>
  <c r="F40" i="3"/>
  <c r="F16" i="3"/>
  <c r="F15" i="3"/>
  <c r="F14" i="3"/>
  <c r="F13" i="3"/>
  <c r="F12" i="3"/>
  <c r="F39" i="3"/>
  <c r="F38" i="3"/>
  <c r="F37" i="3"/>
  <c r="F11" i="3"/>
  <c r="F36" i="3"/>
  <c r="F10" i="3"/>
  <c r="F35" i="3"/>
  <c r="F9" i="3"/>
  <c r="F34" i="3"/>
  <c r="F8" i="3"/>
  <c r="F7" i="3"/>
  <c r="F6" i="3"/>
  <c r="F5" i="3"/>
  <c r="F4" i="3"/>
  <c r="F3" i="3"/>
  <c r="F33" i="3"/>
  <c r="F32" i="3"/>
  <c r="F31" i="3"/>
  <c r="F30" i="3"/>
</calcChain>
</file>

<file path=xl/sharedStrings.xml><?xml version="1.0" encoding="utf-8"?>
<sst xmlns="http://schemas.openxmlformats.org/spreadsheetml/2006/main" count="111" uniqueCount="62">
  <si>
    <t>State</t>
  </si>
  <si>
    <t>Massachusetts</t>
  </si>
  <si>
    <t>New Jersey</t>
  </si>
  <si>
    <t>Vermont</t>
  </si>
  <si>
    <t>New Hampshire</t>
  </si>
  <si>
    <t>Connecticut</t>
  </si>
  <si>
    <t>Minnesota</t>
  </si>
  <si>
    <t>Pennsylvania</t>
  </si>
  <si>
    <t>Maryland</t>
  </si>
  <si>
    <t>Nebraska</t>
  </si>
  <si>
    <t>Virginia</t>
  </si>
  <si>
    <t>Colorado</t>
  </si>
  <si>
    <t>Kansas</t>
  </si>
  <si>
    <t>Iowa</t>
  </si>
  <si>
    <t>Maine</t>
  </si>
  <si>
    <t>Wisconsin</t>
  </si>
  <si>
    <t>Ohio</t>
  </si>
  <si>
    <t>Illinois</t>
  </si>
  <si>
    <t>New York</t>
  </si>
  <si>
    <t>North Dakota</t>
  </si>
  <si>
    <t>Washington</t>
  </si>
  <si>
    <t>Montana</t>
  </si>
  <si>
    <t>Missouri</t>
  </si>
  <si>
    <t>Delaware</t>
  </si>
  <si>
    <t>Wyoming</t>
  </si>
  <si>
    <t>Rhode Island</t>
  </si>
  <si>
    <t>Indiana</t>
  </si>
  <si>
    <t>Florida</t>
  </si>
  <si>
    <t>North Carolina</t>
  </si>
  <si>
    <t>Utah</t>
  </si>
  <si>
    <t>Kentucky</t>
  </si>
  <si>
    <t>Hawaii</t>
  </si>
  <si>
    <t>South Dakota</t>
  </si>
  <si>
    <t>Idaho</t>
  </si>
  <si>
    <t>Texas</t>
  </si>
  <si>
    <t>Oregon</t>
  </si>
  <si>
    <t>Arkansas</t>
  </si>
  <si>
    <t>Tennessee</t>
  </si>
  <si>
    <t>Michigan</t>
  </si>
  <si>
    <t>California</t>
  </si>
  <si>
    <t>Georgia</t>
  </si>
  <si>
    <t>Oklahoma</t>
  </si>
  <si>
    <t>Alaska</t>
  </si>
  <si>
    <t>South Carolina</t>
  </si>
  <si>
    <t>Arizona</t>
  </si>
  <si>
    <t>Alabama</t>
  </si>
  <si>
    <t>West Virginia</t>
  </si>
  <si>
    <t>Louisiana</t>
  </si>
  <si>
    <t>Mississippi</t>
  </si>
  <si>
    <t>New Mexico</t>
  </si>
  <si>
    <t>Nevada</t>
  </si>
  <si>
    <t>D</t>
  </si>
  <si>
    <t>R</t>
  </si>
  <si>
    <t>http://www.aecf.org/m/databook/aecf-2014kidscountdatabook-embargoed-2014.pdf</t>
  </si>
  <si>
    <t>http://www.nea.org/assets/img/content/NEA_Rankings_And_Estimates-2013_(2).pdf</t>
  </si>
  <si>
    <t>DC</t>
  </si>
  <si>
    <t>% 8th grders proficient in math</t>
  </si>
  <si>
    <t>spending per student</t>
  </si>
  <si>
    <t>Party</t>
  </si>
  <si>
    <t>Regional Price Parity</t>
  </si>
  <si>
    <t>RPP- http://www.bea.gov/newsreleases/regional/rpp/rpp_newsrelease.htm</t>
  </si>
  <si>
    <t>Adjusted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</si>
</sst>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0" xfId="1" applyFill="1"/>
    <xf numFmtId="0" fontId="2" fillId="5" borderId="0" xfId="1" applyFill="1"/>
    <xf numFmtId="0" fontId="3" fillId="3" borderId="0" xfId="0" applyFont="1" applyFill="1" applyAlignment="1">
      <alignment horizontal="right"/>
    </xf>
    <xf numFmtId="164" fontId="0" fillId="0" borderId="0" xfId="0" applyNumberFormat="1"/>
    <xf numFmtId="0" fontId="3" fillId="2" borderId="0" xfId="0" applyFont="1" applyFill="1" applyAlignment="1">
      <alignment horizontal="right"/>
    </xf>
    <xf numFmtId="0" fontId="5" fillId="0" borderId="0" xfId="5"/>
    <xf numFmtId="0" fontId="4" fillId="0" borderId="0" xfId="0" applyFont="1" applyAlignment="1">
      <alignment wrapText="1"/>
    </xf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1" applyFont="1" applyFill="1" applyAlignment="1">
      <alignment horizontal="center" vertical="center" wrapText="1"/>
    </xf>
  </cellXfs>
  <cellStyles count="6">
    <cellStyle name="Hyperlink" xfId="5" builtinId="8"/>
    <cellStyle name="Normal" xfId="0" builtinId="0"/>
    <cellStyle name="Normal 2" xfId="3"/>
    <cellStyle name="Normal 3" xfId="4"/>
    <cellStyle name="Normal 4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Sheet3!$F$3:$F$29</c:f>
              <c:numCache>
                <c:formatCode>"$"#,##0</c:formatCode>
                <c:ptCount val="27"/>
                <c:pt idx="0">
                  <c:v>9557.1302037201058</c:v>
                </c:pt>
                <c:pt idx="1">
                  <c:v>10304.133858267716</c:v>
                </c:pt>
                <c:pt idx="2">
                  <c:v>15421.389396709323</c:v>
                </c:pt>
                <c:pt idx="3">
                  <c:v>10387.478849407784</c:v>
                </c:pt>
                <c:pt idx="4">
                  <c:v>15663.734115347019</c:v>
                </c:pt>
                <c:pt idx="5">
                  <c:v>10151.821862348179</c:v>
                </c:pt>
                <c:pt idx="6">
                  <c:v>12633.105802047781</c:v>
                </c:pt>
                <c:pt idx="7">
                  <c:v>11860.834990059642</c:v>
                </c:pt>
                <c:pt idx="8">
                  <c:v>12818.994413407821</c:v>
                </c:pt>
                <c:pt idx="9">
                  <c:v>15571.719226856561</c:v>
                </c:pt>
                <c:pt idx="10">
                  <c:v>14196.765498652292</c:v>
                </c:pt>
                <c:pt idx="11">
                  <c:v>15801.305970149253</c:v>
                </c:pt>
                <c:pt idx="12">
                  <c:v>10201.271186440677</c:v>
                </c:pt>
                <c:pt idx="13">
                  <c:v>13218.461538461539</c:v>
                </c:pt>
                <c:pt idx="14">
                  <c:v>7720.9775967413443</c:v>
                </c:pt>
                <c:pt idx="15">
                  <c:v>14129.001883239171</c:v>
                </c:pt>
                <c:pt idx="16">
                  <c:v>15871.165644171781</c:v>
                </c:pt>
                <c:pt idx="17">
                  <c:v>11707.805907172997</c:v>
                </c:pt>
                <c:pt idx="18">
                  <c:v>16196.707105719237</c:v>
                </c:pt>
                <c:pt idx="19">
                  <c:v>11696.188340807175</c:v>
                </c:pt>
                <c:pt idx="20">
                  <c:v>10959.514170040486</c:v>
                </c:pt>
                <c:pt idx="21">
                  <c:v>16738.601823708206</c:v>
                </c:pt>
                <c:pt idx="22">
                  <c:v>15808.510638297872</c:v>
                </c:pt>
                <c:pt idx="23">
                  <c:v>20388.503468780971</c:v>
                </c:pt>
                <c:pt idx="24">
                  <c:v>11593.023255813952</c:v>
                </c:pt>
                <c:pt idx="25">
                  <c:v>10822.674418604651</c:v>
                </c:pt>
                <c:pt idx="26">
                  <c:v>14104.413347685682</c:v>
                </c:pt>
              </c:numCache>
            </c:numRef>
          </c:xVal>
          <c:yVal>
            <c:numRef>
              <c:f>Sheet3!$D$3:$D$29</c:f>
              <c:numCache>
                <c:formatCode>0%</c:formatCode>
                <c:ptCount val="27"/>
                <c:pt idx="0">
                  <c:v>0.28000000000000003</c:v>
                </c:pt>
                <c:pt idx="1">
                  <c:v>0.42</c:v>
                </c:pt>
                <c:pt idx="2">
                  <c:v>0.37</c:v>
                </c:pt>
                <c:pt idx="3">
                  <c:v>0.19</c:v>
                </c:pt>
                <c:pt idx="4">
                  <c:v>0.33</c:v>
                </c:pt>
                <c:pt idx="5">
                  <c:v>0.31</c:v>
                </c:pt>
                <c:pt idx="6">
                  <c:v>0.32</c:v>
                </c:pt>
                <c:pt idx="7">
                  <c:v>0.36</c:v>
                </c:pt>
                <c:pt idx="8">
                  <c:v>0.36</c:v>
                </c:pt>
                <c:pt idx="9">
                  <c:v>0.4</c:v>
                </c:pt>
                <c:pt idx="10">
                  <c:v>0.37</c:v>
                </c:pt>
                <c:pt idx="11">
                  <c:v>0.55000000000000004</c:v>
                </c:pt>
                <c:pt idx="12">
                  <c:v>0.3</c:v>
                </c:pt>
                <c:pt idx="13">
                  <c:v>0.47</c:v>
                </c:pt>
                <c:pt idx="14">
                  <c:v>0.28000000000000003</c:v>
                </c:pt>
                <c:pt idx="15">
                  <c:v>0.47</c:v>
                </c:pt>
                <c:pt idx="16">
                  <c:v>0.49</c:v>
                </c:pt>
                <c:pt idx="17">
                  <c:v>0.23</c:v>
                </c:pt>
                <c:pt idx="18">
                  <c:v>0.32</c:v>
                </c:pt>
                <c:pt idx="19">
                  <c:v>0.4</c:v>
                </c:pt>
                <c:pt idx="20">
                  <c:v>0.34</c:v>
                </c:pt>
                <c:pt idx="21">
                  <c:v>0.42</c:v>
                </c:pt>
                <c:pt idx="22">
                  <c:v>0.36</c:v>
                </c:pt>
                <c:pt idx="23">
                  <c:v>0.47</c:v>
                </c:pt>
                <c:pt idx="24">
                  <c:v>0.38</c:v>
                </c:pt>
                <c:pt idx="25">
                  <c:v>0.42</c:v>
                </c:pt>
                <c:pt idx="26">
                  <c:v>0.4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Sheet3!$F$30:$F$53</c:f>
              <c:numCache>
                <c:formatCode>"$"#,##0</c:formatCode>
                <c:ptCount val="24"/>
                <c:pt idx="0">
                  <c:v>11152.099886492622</c:v>
                </c:pt>
                <c:pt idx="1">
                  <c:v>17253.034547152194</c:v>
                </c:pt>
                <c:pt idx="2">
                  <c:v>9782.8746177370031</c:v>
                </c:pt>
                <c:pt idx="3">
                  <c:v>12431.506849315068</c:v>
                </c:pt>
                <c:pt idx="4">
                  <c:v>11800</c:v>
                </c:pt>
                <c:pt idx="5">
                  <c:v>9353.6324786324785</c:v>
                </c:pt>
                <c:pt idx="6">
                  <c:v>11791.437980241493</c:v>
                </c:pt>
                <c:pt idx="7">
                  <c:v>12931.03448275862</c:v>
                </c:pt>
                <c:pt idx="8">
                  <c:v>12231.981981981982</c:v>
                </c:pt>
                <c:pt idx="9">
                  <c:v>12592.997811816193</c:v>
                </c:pt>
                <c:pt idx="10">
                  <c:v>10751.157407407407</c:v>
                </c:pt>
                <c:pt idx="11">
                  <c:v>13661.748013620887</c:v>
                </c:pt>
                <c:pt idx="12">
                  <c:v>11576.433121019109</c:v>
                </c:pt>
                <c:pt idx="13">
                  <c:v>12079.911209766926</c:v>
                </c:pt>
                <c:pt idx="14">
                  <c:v>9566.5938864628824</c:v>
                </c:pt>
                <c:pt idx="15">
                  <c:v>13070.796460176991</c:v>
                </c:pt>
                <c:pt idx="16">
                  <c:v>9915.4616240266951</c:v>
                </c:pt>
                <c:pt idx="17">
                  <c:v>12217.199558985667</c:v>
                </c:pt>
                <c:pt idx="18">
                  <c:v>11990.92970521542</c:v>
                </c:pt>
                <c:pt idx="19">
                  <c:v>9667.0341786108038</c:v>
                </c:pt>
                <c:pt idx="20">
                  <c:v>10749.222797927461</c:v>
                </c:pt>
                <c:pt idx="21">
                  <c:v>8445.2479338842986</c:v>
                </c:pt>
                <c:pt idx="22">
                  <c:v>13901.805869074493</c:v>
                </c:pt>
                <c:pt idx="23">
                  <c:v>19425.311203319499</c:v>
                </c:pt>
              </c:numCache>
            </c:numRef>
          </c:xVal>
          <c:yVal>
            <c:numRef>
              <c:f>Sheet3!$D$30:$D$53</c:f>
              <c:numCache>
                <c:formatCode>0%</c:formatCode>
                <c:ptCount val="24"/>
                <c:pt idx="0">
                  <c:v>0.2</c:v>
                </c:pt>
                <c:pt idx="1">
                  <c:v>0.33</c:v>
                </c:pt>
                <c:pt idx="2">
                  <c:v>0.31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0.36</c:v>
                </c:pt>
                <c:pt idx="6">
                  <c:v>0.38</c:v>
                </c:pt>
                <c:pt idx="7">
                  <c:v>0.4</c:v>
                </c:pt>
                <c:pt idx="8">
                  <c:v>0.3</c:v>
                </c:pt>
                <c:pt idx="9">
                  <c:v>0.21</c:v>
                </c:pt>
                <c:pt idx="10">
                  <c:v>0.21</c:v>
                </c:pt>
                <c:pt idx="11">
                  <c:v>0.33</c:v>
                </c:pt>
                <c:pt idx="12">
                  <c:v>0.4</c:v>
                </c:pt>
                <c:pt idx="13">
                  <c:v>0.36</c:v>
                </c:pt>
                <c:pt idx="14">
                  <c:v>0.36</c:v>
                </c:pt>
                <c:pt idx="15">
                  <c:v>0.41</c:v>
                </c:pt>
                <c:pt idx="16">
                  <c:v>0.25</c:v>
                </c:pt>
                <c:pt idx="17">
                  <c:v>0.31</c:v>
                </c:pt>
                <c:pt idx="18">
                  <c:v>0.38</c:v>
                </c:pt>
                <c:pt idx="19">
                  <c:v>0.28000000000000003</c:v>
                </c:pt>
                <c:pt idx="20">
                  <c:v>0.38</c:v>
                </c:pt>
                <c:pt idx="21">
                  <c:v>0.36</c:v>
                </c:pt>
                <c:pt idx="22">
                  <c:v>0.24</c:v>
                </c:pt>
                <c:pt idx="23">
                  <c:v>0.38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chemeClr val="accent6"/>
                </a:solidFill>
                <a:headEnd type="triangle"/>
                <a:tailEnd type="triangle"/>
              </a:ln>
            </c:spPr>
            <c:trendlineType val="linear"/>
            <c:dispRSqr val="0"/>
            <c:dispEq val="0"/>
          </c:trendline>
          <c:xVal>
            <c:numRef>
              <c:f>Sheet3!$F$3:$F$53</c:f>
              <c:numCache>
                <c:formatCode>"$"#,##0</c:formatCode>
                <c:ptCount val="51"/>
                <c:pt idx="0">
                  <c:v>9557.1302037201058</c:v>
                </c:pt>
                <c:pt idx="1">
                  <c:v>10304.133858267716</c:v>
                </c:pt>
                <c:pt idx="2">
                  <c:v>15421.389396709323</c:v>
                </c:pt>
                <c:pt idx="3">
                  <c:v>10387.478849407784</c:v>
                </c:pt>
                <c:pt idx="4">
                  <c:v>15663.734115347019</c:v>
                </c:pt>
                <c:pt idx="5">
                  <c:v>10151.821862348179</c:v>
                </c:pt>
                <c:pt idx="6">
                  <c:v>12633.105802047781</c:v>
                </c:pt>
                <c:pt idx="7">
                  <c:v>11860.834990059642</c:v>
                </c:pt>
                <c:pt idx="8">
                  <c:v>12818.994413407821</c:v>
                </c:pt>
                <c:pt idx="9">
                  <c:v>15571.719226856561</c:v>
                </c:pt>
                <c:pt idx="10">
                  <c:v>14196.765498652292</c:v>
                </c:pt>
                <c:pt idx="11">
                  <c:v>15801.305970149253</c:v>
                </c:pt>
                <c:pt idx="12">
                  <c:v>10201.271186440677</c:v>
                </c:pt>
                <c:pt idx="13">
                  <c:v>13218.461538461539</c:v>
                </c:pt>
                <c:pt idx="14">
                  <c:v>7720.9775967413443</c:v>
                </c:pt>
                <c:pt idx="15">
                  <c:v>14129.001883239171</c:v>
                </c:pt>
                <c:pt idx="16">
                  <c:v>15871.165644171781</c:v>
                </c:pt>
                <c:pt idx="17">
                  <c:v>11707.805907172997</c:v>
                </c:pt>
                <c:pt idx="18">
                  <c:v>16196.707105719237</c:v>
                </c:pt>
                <c:pt idx="19">
                  <c:v>11696.188340807175</c:v>
                </c:pt>
                <c:pt idx="20">
                  <c:v>10959.514170040486</c:v>
                </c:pt>
                <c:pt idx="21">
                  <c:v>16738.601823708206</c:v>
                </c:pt>
                <c:pt idx="22">
                  <c:v>15808.510638297872</c:v>
                </c:pt>
                <c:pt idx="23">
                  <c:v>20388.503468780971</c:v>
                </c:pt>
                <c:pt idx="24">
                  <c:v>11593.023255813952</c:v>
                </c:pt>
                <c:pt idx="25">
                  <c:v>10822.674418604651</c:v>
                </c:pt>
                <c:pt idx="26">
                  <c:v>14104.413347685682</c:v>
                </c:pt>
                <c:pt idx="27">
                  <c:v>11152.099886492622</c:v>
                </c:pt>
                <c:pt idx="28">
                  <c:v>17253.034547152194</c:v>
                </c:pt>
                <c:pt idx="29">
                  <c:v>9782.8746177370031</c:v>
                </c:pt>
                <c:pt idx="30">
                  <c:v>12431.506849315068</c:v>
                </c:pt>
                <c:pt idx="31">
                  <c:v>11800</c:v>
                </c:pt>
                <c:pt idx="32">
                  <c:v>9353.6324786324785</c:v>
                </c:pt>
                <c:pt idx="33">
                  <c:v>11791.437980241493</c:v>
                </c:pt>
                <c:pt idx="34">
                  <c:v>12931.03448275862</c:v>
                </c:pt>
                <c:pt idx="35">
                  <c:v>12231.981981981982</c:v>
                </c:pt>
                <c:pt idx="36">
                  <c:v>12592.997811816193</c:v>
                </c:pt>
                <c:pt idx="37">
                  <c:v>10751.157407407407</c:v>
                </c:pt>
                <c:pt idx="38">
                  <c:v>13661.748013620887</c:v>
                </c:pt>
                <c:pt idx="39">
                  <c:v>11576.433121019109</c:v>
                </c:pt>
                <c:pt idx="40">
                  <c:v>12079.911209766926</c:v>
                </c:pt>
                <c:pt idx="41">
                  <c:v>9566.5938864628824</c:v>
                </c:pt>
                <c:pt idx="42">
                  <c:v>13070.796460176991</c:v>
                </c:pt>
                <c:pt idx="43">
                  <c:v>9915.4616240266951</c:v>
                </c:pt>
                <c:pt idx="44">
                  <c:v>12217.199558985667</c:v>
                </c:pt>
                <c:pt idx="45">
                  <c:v>11990.92970521542</c:v>
                </c:pt>
                <c:pt idx="46">
                  <c:v>9667.0341786108038</c:v>
                </c:pt>
                <c:pt idx="47">
                  <c:v>10749.222797927461</c:v>
                </c:pt>
                <c:pt idx="48">
                  <c:v>8445.2479338842986</c:v>
                </c:pt>
                <c:pt idx="49">
                  <c:v>13901.805869074493</c:v>
                </c:pt>
                <c:pt idx="50">
                  <c:v>19425.311203319499</c:v>
                </c:pt>
              </c:numCache>
            </c:numRef>
          </c:xVal>
          <c:yVal>
            <c:numRef>
              <c:f>Sheet3!$D$3:$D$53</c:f>
              <c:numCache>
                <c:formatCode>0%</c:formatCode>
                <c:ptCount val="51"/>
                <c:pt idx="0">
                  <c:v>0.28000000000000003</c:v>
                </c:pt>
                <c:pt idx="1">
                  <c:v>0.42</c:v>
                </c:pt>
                <c:pt idx="2">
                  <c:v>0.37</c:v>
                </c:pt>
                <c:pt idx="3">
                  <c:v>0.19</c:v>
                </c:pt>
                <c:pt idx="4">
                  <c:v>0.33</c:v>
                </c:pt>
                <c:pt idx="5">
                  <c:v>0.31</c:v>
                </c:pt>
                <c:pt idx="6">
                  <c:v>0.32</c:v>
                </c:pt>
                <c:pt idx="7">
                  <c:v>0.36</c:v>
                </c:pt>
                <c:pt idx="8">
                  <c:v>0.36</c:v>
                </c:pt>
                <c:pt idx="9">
                  <c:v>0.4</c:v>
                </c:pt>
                <c:pt idx="10">
                  <c:v>0.37</c:v>
                </c:pt>
                <c:pt idx="11">
                  <c:v>0.55000000000000004</c:v>
                </c:pt>
                <c:pt idx="12">
                  <c:v>0.3</c:v>
                </c:pt>
                <c:pt idx="13">
                  <c:v>0.47</c:v>
                </c:pt>
                <c:pt idx="14">
                  <c:v>0.28000000000000003</c:v>
                </c:pt>
                <c:pt idx="15">
                  <c:v>0.47</c:v>
                </c:pt>
                <c:pt idx="16">
                  <c:v>0.49</c:v>
                </c:pt>
                <c:pt idx="17">
                  <c:v>0.23</c:v>
                </c:pt>
                <c:pt idx="18">
                  <c:v>0.32</c:v>
                </c:pt>
                <c:pt idx="19">
                  <c:v>0.4</c:v>
                </c:pt>
                <c:pt idx="20">
                  <c:v>0.34</c:v>
                </c:pt>
                <c:pt idx="21">
                  <c:v>0.42</c:v>
                </c:pt>
                <c:pt idx="22">
                  <c:v>0.36</c:v>
                </c:pt>
                <c:pt idx="23">
                  <c:v>0.47</c:v>
                </c:pt>
                <c:pt idx="24">
                  <c:v>0.38</c:v>
                </c:pt>
                <c:pt idx="25">
                  <c:v>0.42</c:v>
                </c:pt>
                <c:pt idx="26">
                  <c:v>0.4</c:v>
                </c:pt>
                <c:pt idx="27">
                  <c:v>0.2</c:v>
                </c:pt>
                <c:pt idx="28">
                  <c:v>0.33</c:v>
                </c:pt>
                <c:pt idx="29">
                  <c:v>0.31</c:v>
                </c:pt>
                <c:pt idx="30">
                  <c:v>0.28000000000000003</c:v>
                </c:pt>
                <c:pt idx="31">
                  <c:v>0.28999999999999998</c:v>
                </c:pt>
                <c:pt idx="32">
                  <c:v>0.36</c:v>
                </c:pt>
                <c:pt idx="33">
                  <c:v>0.38</c:v>
                </c:pt>
                <c:pt idx="34">
                  <c:v>0.4</c:v>
                </c:pt>
                <c:pt idx="35">
                  <c:v>0.3</c:v>
                </c:pt>
                <c:pt idx="36">
                  <c:v>0.21</c:v>
                </c:pt>
                <c:pt idx="37">
                  <c:v>0.21</c:v>
                </c:pt>
                <c:pt idx="38">
                  <c:v>0.33</c:v>
                </c:pt>
                <c:pt idx="39">
                  <c:v>0.4</c:v>
                </c:pt>
                <c:pt idx="40">
                  <c:v>0.36</c:v>
                </c:pt>
                <c:pt idx="41">
                  <c:v>0.36</c:v>
                </c:pt>
                <c:pt idx="42">
                  <c:v>0.41</c:v>
                </c:pt>
                <c:pt idx="43">
                  <c:v>0.25</c:v>
                </c:pt>
                <c:pt idx="44">
                  <c:v>0.31</c:v>
                </c:pt>
                <c:pt idx="45">
                  <c:v>0.38</c:v>
                </c:pt>
                <c:pt idx="46">
                  <c:v>0.28000000000000003</c:v>
                </c:pt>
                <c:pt idx="47">
                  <c:v>0.38</c:v>
                </c:pt>
                <c:pt idx="48">
                  <c:v>0.36</c:v>
                </c:pt>
                <c:pt idx="49">
                  <c:v>0.24</c:v>
                </c:pt>
                <c:pt idx="50">
                  <c:v>0.38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719680"/>
        <c:axId val="231721600"/>
      </c:scatterChart>
      <c:valAx>
        <c:axId val="231719680"/>
        <c:scaling>
          <c:orientation val="minMax"/>
          <c:max val="22000"/>
          <c:min val="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Spending Per K-12 Student</a:t>
                </a:r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crossAx val="231721600"/>
        <c:crosses val="autoZero"/>
        <c:crossBetween val="midCat"/>
      </c:valAx>
      <c:valAx>
        <c:axId val="231721600"/>
        <c:scaling>
          <c:orientation val="minMax"/>
          <c:max val="0.60000000000000009"/>
          <c:min val="0.15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8th Graders Proficient in Math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317196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13</xdr:row>
      <xdr:rowOff>147636</xdr:rowOff>
    </xdr:from>
    <xdr:to>
      <xdr:col>20</xdr:col>
      <xdr:colOff>521494</xdr:colOff>
      <xdr:row>33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a.org/assets/img/content/NEA_Rankings_And_Estimates-2013_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showGridLines="0" tabSelected="1" zoomScale="80" zoomScaleNormal="80" workbookViewId="0">
      <selection activeCell="B58" sqref="B58"/>
    </sheetView>
  </sheetViews>
  <sheetFormatPr defaultRowHeight="15" x14ac:dyDescent="0.25"/>
  <cols>
    <col min="2" max="2" width="16.28515625" customWidth="1"/>
    <col min="3" max="3" width="10.7109375" customWidth="1"/>
    <col min="4" max="4" width="11.28515625" customWidth="1"/>
  </cols>
  <sheetData>
    <row r="2" spans="1:6" ht="60" x14ac:dyDescent="0.25">
      <c r="A2" s="7" t="s">
        <v>58</v>
      </c>
      <c r="B2" s="7" t="s">
        <v>0</v>
      </c>
      <c r="C2" s="7" t="s">
        <v>57</v>
      </c>
      <c r="D2" s="7" t="s">
        <v>56</v>
      </c>
      <c r="E2" s="11" t="s">
        <v>59</v>
      </c>
      <c r="F2" s="7" t="s">
        <v>61</v>
      </c>
    </row>
    <row r="3" spans="1:6" x14ac:dyDescent="0.25">
      <c r="A3" s="3" t="s">
        <v>51</v>
      </c>
      <c r="B3" s="1" t="s">
        <v>39</v>
      </c>
      <c r="C3" s="4">
        <v>10790</v>
      </c>
      <c r="D3" s="8">
        <v>0.28000000000000003</v>
      </c>
      <c r="E3">
        <v>112.9</v>
      </c>
      <c r="F3" s="4">
        <f>C3*100/E3</f>
        <v>9557.1302037201058</v>
      </c>
    </row>
    <row r="4" spans="1:6" x14ac:dyDescent="0.25">
      <c r="A4" s="3" t="s">
        <v>51</v>
      </c>
      <c r="B4" s="1" t="s">
        <v>11</v>
      </c>
      <c r="C4" s="4">
        <v>10469</v>
      </c>
      <c r="D4" s="8">
        <v>0.42</v>
      </c>
      <c r="E4">
        <v>101.6</v>
      </c>
      <c r="F4" s="4">
        <f>C4*100/E4</f>
        <v>10304.133858267716</v>
      </c>
    </row>
    <row r="5" spans="1:6" x14ac:dyDescent="0.25">
      <c r="A5" s="3" t="s">
        <v>51</v>
      </c>
      <c r="B5" s="1" t="s">
        <v>5</v>
      </c>
      <c r="C5" s="4">
        <v>16871</v>
      </c>
      <c r="D5" s="8">
        <v>0.37</v>
      </c>
      <c r="E5">
        <v>109.4</v>
      </c>
      <c r="F5" s="4">
        <f>C5*100/E5</f>
        <v>15421.389396709323</v>
      </c>
    </row>
    <row r="6" spans="1:6" x14ac:dyDescent="0.25">
      <c r="A6" s="3" t="s">
        <v>51</v>
      </c>
      <c r="B6" s="1" t="s">
        <v>55</v>
      </c>
      <c r="C6" s="4">
        <v>12278</v>
      </c>
      <c r="D6" s="8">
        <v>0.19</v>
      </c>
      <c r="E6">
        <v>118.2</v>
      </c>
      <c r="F6" s="4">
        <f>C6*100/E6</f>
        <v>10387.478849407784</v>
      </c>
    </row>
    <row r="7" spans="1:6" x14ac:dyDescent="0.25">
      <c r="A7" s="3" t="s">
        <v>51</v>
      </c>
      <c r="B7" s="1" t="s">
        <v>23</v>
      </c>
      <c r="C7" s="4">
        <v>16024</v>
      </c>
      <c r="D7" s="8">
        <v>0.33</v>
      </c>
      <c r="E7">
        <v>102.3</v>
      </c>
      <c r="F7" s="4">
        <f>C7*100/E7</f>
        <v>15663.734115347019</v>
      </c>
    </row>
    <row r="8" spans="1:6" x14ac:dyDescent="0.25">
      <c r="A8" s="3" t="s">
        <v>51</v>
      </c>
      <c r="B8" s="1" t="s">
        <v>27</v>
      </c>
      <c r="C8" s="4">
        <v>10030</v>
      </c>
      <c r="D8" s="8">
        <v>0.31</v>
      </c>
      <c r="E8">
        <v>98.8</v>
      </c>
      <c r="F8" s="4">
        <f>C8*100/E8</f>
        <v>10151.821862348179</v>
      </c>
    </row>
    <row r="9" spans="1:6" x14ac:dyDescent="0.25">
      <c r="A9" s="3" t="s">
        <v>51</v>
      </c>
      <c r="B9" s="1" t="s">
        <v>31</v>
      </c>
      <c r="C9" s="4">
        <v>14806</v>
      </c>
      <c r="D9" s="8">
        <v>0.32</v>
      </c>
      <c r="E9">
        <v>117.2</v>
      </c>
      <c r="F9" s="4">
        <f>C9*100/E9</f>
        <v>12633.105802047781</v>
      </c>
    </row>
    <row r="10" spans="1:6" x14ac:dyDescent="0.25">
      <c r="A10" s="3" t="s">
        <v>51</v>
      </c>
      <c r="B10" s="1" t="s">
        <v>17</v>
      </c>
      <c r="C10" s="4">
        <v>11932</v>
      </c>
      <c r="D10" s="8">
        <v>0.36</v>
      </c>
      <c r="E10">
        <v>100.6</v>
      </c>
      <c r="F10" s="4">
        <f>C10*100/E10</f>
        <v>11860.834990059642</v>
      </c>
    </row>
    <row r="11" spans="1:6" x14ac:dyDescent="0.25">
      <c r="A11" s="3" t="s">
        <v>51</v>
      </c>
      <c r="B11" s="1" t="s">
        <v>13</v>
      </c>
      <c r="C11" s="4">
        <v>11473</v>
      </c>
      <c r="D11" s="8">
        <v>0.36</v>
      </c>
      <c r="E11">
        <v>89.5</v>
      </c>
      <c r="F11" s="4">
        <f>C11*100/E11</f>
        <v>12818.994413407821</v>
      </c>
    </row>
    <row r="12" spans="1:6" x14ac:dyDescent="0.25">
      <c r="A12" s="3" t="s">
        <v>51</v>
      </c>
      <c r="B12" s="1" t="s">
        <v>14</v>
      </c>
      <c r="C12" s="4">
        <v>15307</v>
      </c>
      <c r="D12" s="8">
        <v>0.4</v>
      </c>
      <c r="E12">
        <v>98.3</v>
      </c>
      <c r="F12" s="4">
        <f>C12*100/E12</f>
        <v>15571.719226856561</v>
      </c>
    </row>
    <row r="13" spans="1:6" x14ac:dyDescent="0.25">
      <c r="A13" s="3" t="s">
        <v>51</v>
      </c>
      <c r="B13" s="1" t="s">
        <v>8</v>
      </c>
      <c r="C13" s="4">
        <v>15801</v>
      </c>
      <c r="D13" s="8">
        <v>0.37</v>
      </c>
      <c r="E13">
        <v>111.3</v>
      </c>
      <c r="F13" s="4">
        <f>C13*100/E13</f>
        <v>14196.765498652292</v>
      </c>
    </row>
    <row r="14" spans="1:6" x14ac:dyDescent="0.25">
      <c r="A14" s="3" t="s">
        <v>51</v>
      </c>
      <c r="B14" s="1" t="s">
        <v>1</v>
      </c>
      <c r="C14" s="4">
        <v>16939</v>
      </c>
      <c r="D14" s="8">
        <v>0.55000000000000004</v>
      </c>
      <c r="E14">
        <v>107.2</v>
      </c>
      <c r="F14" s="4">
        <f>C14*100/E14</f>
        <v>15801.305970149253</v>
      </c>
    </row>
    <row r="15" spans="1:6" x14ac:dyDescent="0.25">
      <c r="A15" s="3" t="s">
        <v>51</v>
      </c>
      <c r="B15" s="1" t="s">
        <v>38</v>
      </c>
      <c r="C15" s="4">
        <v>9630</v>
      </c>
      <c r="D15" s="8">
        <v>0.3</v>
      </c>
      <c r="E15">
        <v>94.4</v>
      </c>
      <c r="F15" s="4">
        <f>C15*100/E15</f>
        <v>10201.271186440677</v>
      </c>
    </row>
    <row r="16" spans="1:6" x14ac:dyDescent="0.25">
      <c r="A16" s="3" t="s">
        <v>51</v>
      </c>
      <c r="B16" s="1" t="s">
        <v>6</v>
      </c>
      <c r="C16" s="4">
        <v>12888</v>
      </c>
      <c r="D16" s="8">
        <v>0.47</v>
      </c>
      <c r="E16">
        <v>97.5</v>
      </c>
      <c r="F16" s="4">
        <f>C16*100/E16</f>
        <v>13218.461538461539</v>
      </c>
    </row>
    <row r="17" spans="1:19" x14ac:dyDescent="0.25">
      <c r="A17" s="3" t="s">
        <v>51</v>
      </c>
      <c r="B17" s="1" t="s">
        <v>50</v>
      </c>
      <c r="C17" s="4">
        <v>7582</v>
      </c>
      <c r="D17" s="8">
        <v>0.28000000000000003</v>
      </c>
      <c r="E17">
        <v>98.2</v>
      </c>
      <c r="F17" s="4">
        <f>C17*100/E17</f>
        <v>7720.9775967413443</v>
      </c>
    </row>
    <row r="18" spans="1:19" x14ac:dyDescent="0.25">
      <c r="A18" s="3" t="s">
        <v>51</v>
      </c>
      <c r="B18" s="1" t="s">
        <v>4</v>
      </c>
      <c r="C18" s="4">
        <v>15005</v>
      </c>
      <c r="D18" s="8">
        <v>0.47</v>
      </c>
      <c r="E18">
        <v>106.2</v>
      </c>
      <c r="F18" s="4">
        <f>C18*100/E18</f>
        <v>14129.001883239171</v>
      </c>
    </row>
    <row r="19" spans="1:19" x14ac:dyDescent="0.25">
      <c r="A19" s="3" t="s">
        <v>51</v>
      </c>
      <c r="B19" s="1" t="s">
        <v>2</v>
      </c>
      <c r="C19" s="4">
        <v>18109</v>
      </c>
      <c r="D19" s="8">
        <v>0.49</v>
      </c>
      <c r="E19">
        <v>114.1</v>
      </c>
      <c r="F19" s="4">
        <f>C19*100/E19</f>
        <v>15871.165644171781</v>
      </c>
    </row>
    <row r="20" spans="1:19" x14ac:dyDescent="0.25">
      <c r="A20" s="3" t="s">
        <v>51</v>
      </c>
      <c r="B20" s="1" t="s">
        <v>49</v>
      </c>
      <c r="C20" s="4">
        <v>11099</v>
      </c>
      <c r="D20" s="8">
        <v>0.23</v>
      </c>
      <c r="E20">
        <v>94.8</v>
      </c>
      <c r="F20" s="4">
        <f>C20*100/E20</f>
        <v>11707.805907172997</v>
      </c>
    </row>
    <row r="21" spans="1:19" x14ac:dyDescent="0.25">
      <c r="A21" s="3" t="s">
        <v>51</v>
      </c>
      <c r="B21" s="1" t="s">
        <v>18</v>
      </c>
      <c r="C21" s="4">
        <v>18691</v>
      </c>
      <c r="D21" s="8">
        <v>0.32</v>
      </c>
      <c r="E21">
        <v>115.4</v>
      </c>
      <c r="F21" s="4">
        <f>C21*100/E21</f>
        <v>16196.707105719237</v>
      </c>
    </row>
    <row r="22" spans="1:19" x14ac:dyDescent="0.25">
      <c r="A22" s="3" t="s">
        <v>51</v>
      </c>
      <c r="B22" s="1" t="s">
        <v>16</v>
      </c>
      <c r="C22" s="4">
        <v>10433</v>
      </c>
      <c r="D22" s="8">
        <v>0.4</v>
      </c>
      <c r="E22">
        <v>89.2</v>
      </c>
      <c r="F22" s="4">
        <f>C22*100/E22</f>
        <v>11696.188340807175</v>
      </c>
    </row>
    <row r="23" spans="1:19" x14ac:dyDescent="0.25">
      <c r="A23" s="3" t="s">
        <v>51</v>
      </c>
      <c r="B23" s="1" t="s">
        <v>35</v>
      </c>
      <c r="C23" s="4">
        <v>10828</v>
      </c>
      <c r="D23" s="8">
        <v>0.34</v>
      </c>
      <c r="E23">
        <v>98.8</v>
      </c>
      <c r="F23" s="4">
        <f>C23*100/E23</f>
        <v>10959.514170040486</v>
      </c>
    </row>
    <row r="24" spans="1:19" x14ac:dyDescent="0.25">
      <c r="A24" s="3" t="s">
        <v>51</v>
      </c>
      <c r="B24" s="1" t="s">
        <v>7</v>
      </c>
      <c r="C24" s="4">
        <v>16521</v>
      </c>
      <c r="D24" s="8">
        <v>0.42</v>
      </c>
      <c r="E24">
        <v>98.7</v>
      </c>
      <c r="F24" s="4">
        <f>C24*100/E24</f>
        <v>16738.601823708206</v>
      </c>
    </row>
    <row r="25" spans="1:19" x14ac:dyDescent="0.25">
      <c r="A25" s="3" t="s">
        <v>51</v>
      </c>
      <c r="B25" s="1" t="s">
        <v>25</v>
      </c>
      <c r="C25" s="4">
        <v>15603</v>
      </c>
      <c r="D25" s="8">
        <v>0.36</v>
      </c>
      <c r="E25">
        <v>98.7</v>
      </c>
      <c r="F25" s="4">
        <f>C25*100/E25</f>
        <v>15808.510638297872</v>
      </c>
    </row>
    <row r="26" spans="1:19" x14ac:dyDescent="0.25">
      <c r="A26" s="3" t="s">
        <v>51</v>
      </c>
      <c r="B26" s="1" t="s">
        <v>3</v>
      </c>
      <c r="C26" s="4">
        <v>20572</v>
      </c>
      <c r="D26" s="8">
        <v>0.47</v>
      </c>
      <c r="E26">
        <v>100.9</v>
      </c>
      <c r="F26" s="4">
        <f>C26*100/E26</f>
        <v>20388.503468780971</v>
      </c>
    </row>
    <row r="27" spans="1:19" x14ac:dyDescent="0.25">
      <c r="A27" s="3" t="s">
        <v>51</v>
      </c>
      <c r="B27" s="1" t="s">
        <v>10</v>
      </c>
      <c r="C27" s="4">
        <v>11964</v>
      </c>
      <c r="D27" s="8">
        <v>0.38</v>
      </c>
      <c r="E27">
        <v>103.2</v>
      </c>
      <c r="F27" s="4">
        <f>C27*100/E27</f>
        <v>11593.023255813952</v>
      </c>
    </row>
    <row r="28" spans="1:19" x14ac:dyDescent="0.25">
      <c r="A28" s="3" t="s">
        <v>51</v>
      </c>
      <c r="B28" s="1" t="s">
        <v>20</v>
      </c>
      <c r="C28" s="4">
        <v>11169</v>
      </c>
      <c r="D28" s="8">
        <v>0.42</v>
      </c>
      <c r="E28">
        <v>103.2</v>
      </c>
      <c r="F28" s="4">
        <f>C28*100/E28</f>
        <v>10822.674418604651</v>
      </c>
      <c r="R28" s="10"/>
      <c r="S28" s="10"/>
    </row>
    <row r="29" spans="1:19" x14ac:dyDescent="0.25">
      <c r="A29" s="3" t="s">
        <v>51</v>
      </c>
      <c r="B29" s="1" t="s">
        <v>15</v>
      </c>
      <c r="C29" s="4">
        <v>13103</v>
      </c>
      <c r="D29" s="8">
        <v>0.4</v>
      </c>
      <c r="E29">
        <v>92.9</v>
      </c>
      <c r="F29" s="4">
        <f>C29*100/E29</f>
        <v>14104.413347685682</v>
      </c>
      <c r="Q29" s="9"/>
      <c r="R29" s="4"/>
      <c r="S29" s="8"/>
    </row>
    <row r="30" spans="1:19" x14ac:dyDescent="0.25">
      <c r="A30" s="5" t="s">
        <v>52</v>
      </c>
      <c r="B30" s="2" t="s">
        <v>45</v>
      </c>
      <c r="C30" s="4">
        <v>9825</v>
      </c>
      <c r="D30" s="8">
        <v>0.2</v>
      </c>
      <c r="E30">
        <v>88.1</v>
      </c>
      <c r="F30" s="4">
        <f>C30*100/E30</f>
        <v>11152.099886492622</v>
      </c>
      <c r="Q30" s="9"/>
      <c r="R30" s="4"/>
      <c r="S30" s="8"/>
    </row>
    <row r="31" spans="1:19" x14ac:dyDescent="0.25">
      <c r="A31" s="5" t="s">
        <v>52</v>
      </c>
      <c r="B31" s="2" t="s">
        <v>42</v>
      </c>
      <c r="C31" s="4">
        <v>18478</v>
      </c>
      <c r="D31" s="8">
        <v>0.33</v>
      </c>
      <c r="E31">
        <v>107.1</v>
      </c>
      <c r="F31" s="4">
        <f>C31*100/E31</f>
        <v>17253.034547152194</v>
      </c>
    </row>
    <row r="32" spans="1:19" x14ac:dyDescent="0.25">
      <c r="A32" s="5" t="s">
        <v>52</v>
      </c>
      <c r="B32" s="2" t="s">
        <v>44</v>
      </c>
      <c r="C32" s="4">
        <v>9597</v>
      </c>
      <c r="D32" s="8">
        <v>0.31</v>
      </c>
      <c r="E32">
        <v>98.1</v>
      </c>
      <c r="F32" s="4">
        <f>C32*100/E32</f>
        <v>9782.8746177370031</v>
      </c>
    </row>
    <row r="33" spans="1:6" x14ac:dyDescent="0.25">
      <c r="A33" s="5" t="s">
        <v>52</v>
      </c>
      <c r="B33" s="2" t="s">
        <v>36</v>
      </c>
      <c r="C33" s="4">
        <v>10890</v>
      </c>
      <c r="D33" s="8">
        <v>0.28000000000000003</v>
      </c>
      <c r="E33">
        <v>87.6</v>
      </c>
      <c r="F33" s="4">
        <f>C33*100/E33</f>
        <v>12431.506849315068</v>
      </c>
    </row>
    <row r="34" spans="1:6" x14ac:dyDescent="0.25">
      <c r="A34" s="5" t="s">
        <v>52</v>
      </c>
      <c r="B34" s="2" t="s">
        <v>40</v>
      </c>
      <c r="C34" s="4">
        <v>10856</v>
      </c>
      <c r="D34" s="8">
        <v>0.28999999999999998</v>
      </c>
      <c r="E34">
        <v>92</v>
      </c>
      <c r="F34" s="4">
        <f>C34*100/E34</f>
        <v>11800</v>
      </c>
    </row>
    <row r="35" spans="1:6" x14ac:dyDescent="0.25">
      <c r="A35" s="5" t="s">
        <v>52</v>
      </c>
      <c r="B35" s="2" t="s">
        <v>33</v>
      </c>
      <c r="C35" s="4">
        <v>8755</v>
      </c>
      <c r="D35" s="8">
        <v>0.36</v>
      </c>
      <c r="E35">
        <v>93.6</v>
      </c>
      <c r="F35" s="4">
        <f>C35*100/E35</f>
        <v>9353.6324786324785</v>
      </c>
    </row>
    <row r="36" spans="1:6" x14ac:dyDescent="0.25">
      <c r="A36" s="5" t="s">
        <v>52</v>
      </c>
      <c r="B36" s="2" t="s">
        <v>26</v>
      </c>
      <c r="C36" s="4">
        <v>10742</v>
      </c>
      <c r="D36" s="8">
        <v>0.38</v>
      </c>
      <c r="E36">
        <v>91.1</v>
      </c>
      <c r="F36" s="4">
        <f>C36*100/E36</f>
        <v>11791.437980241493</v>
      </c>
    </row>
    <row r="37" spans="1:6" x14ac:dyDescent="0.25">
      <c r="A37" s="5" t="s">
        <v>52</v>
      </c>
      <c r="B37" s="2" t="s">
        <v>12</v>
      </c>
      <c r="C37" s="4">
        <v>11625</v>
      </c>
      <c r="D37" s="8">
        <v>0.4</v>
      </c>
      <c r="E37">
        <v>89.9</v>
      </c>
      <c r="F37" s="4">
        <f>C37*100/E37</f>
        <v>12931.03448275862</v>
      </c>
    </row>
    <row r="38" spans="1:6" x14ac:dyDescent="0.25">
      <c r="A38" s="5" t="s">
        <v>52</v>
      </c>
      <c r="B38" s="2" t="s">
        <v>30</v>
      </c>
      <c r="C38" s="4">
        <v>10862</v>
      </c>
      <c r="D38" s="8">
        <v>0.3</v>
      </c>
      <c r="E38">
        <v>88.8</v>
      </c>
      <c r="F38" s="4">
        <f>C38*100/E38</f>
        <v>12231.981981981982</v>
      </c>
    </row>
    <row r="39" spans="1:6" x14ac:dyDescent="0.25">
      <c r="A39" s="5" t="s">
        <v>52</v>
      </c>
      <c r="B39" s="2" t="s">
        <v>47</v>
      </c>
      <c r="C39" s="4">
        <v>11510</v>
      </c>
      <c r="D39" s="8">
        <v>0.21</v>
      </c>
      <c r="E39">
        <v>91.4</v>
      </c>
      <c r="F39" s="4">
        <f>C39*100/E39</f>
        <v>12592.997811816193</v>
      </c>
    </row>
    <row r="40" spans="1:6" x14ac:dyDescent="0.25">
      <c r="A40" s="5" t="s">
        <v>52</v>
      </c>
      <c r="B40" s="2" t="s">
        <v>48</v>
      </c>
      <c r="C40" s="4">
        <v>9289</v>
      </c>
      <c r="D40" s="8">
        <v>0.21</v>
      </c>
      <c r="E40">
        <v>86.4</v>
      </c>
      <c r="F40" s="4">
        <f>C40*100/E40</f>
        <v>10751.157407407407</v>
      </c>
    </row>
    <row r="41" spans="1:6" x14ac:dyDescent="0.25">
      <c r="A41" s="5" t="s">
        <v>52</v>
      </c>
      <c r="B41" s="2" t="s">
        <v>22</v>
      </c>
      <c r="C41" s="4">
        <v>12036</v>
      </c>
      <c r="D41" s="8">
        <v>0.33</v>
      </c>
      <c r="E41">
        <v>88.1</v>
      </c>
      <c r="F41" s="4">
        <f>C41*100/E41</f>
        <v>13661.748013620887</v>
      </c>
    </row>
    <row r="42" spans="1:6" x14ac:dyDescent="0.25">
      <c r="A42" s="5" t="s">
        <v>52</v>
      </c>
      <c r="B42" s="2" t="s">
        <v>21</v>
      </c>
      <c r="C42" s="4">
        <v>10905</v>
      </c>
      <c r="D42" s="8">
        <v>0.4</v>
      </c>
      <c r="E42">
        <v>94.2</v>
      </c>
      <c r="F42" s="4">
        <f>C42*100/E42</f>
        <v>11576.433121019109</v>
      </c>
    </row>
    <row r="43" spans="1:6" x14ac:dyDescent="0.25">
      <c r="A43" s="5" t="s">
        <v>52</v>
      </c>
      <c r="B43" s="2" t="s">
        <v>9</v>
      </c>
      <c r="C43" s="4">
        <v>10884</v>
      </c>
      <c r="D43" s="8">
        <v>0.36</v>
      </c>
      <c r="E43">
        <v>90.1</v>
      </c>
      <c r="F43" s="4">
        <f>C43*100/E43</f>
        <v>12079.911209766926</v>
      </c>
    </row>
    <row r="44" spans="1:6" x14ac:dyDescent="0.25">
      <c r="A44" s="5" t="s">
        <v>52</v>
      </c>
      <c r="B44" s="2" t="s">
        <v>28</v>
      </c>
      <c r="C44" s="4">
        <v>8763</v>
      </c>
      <c r="D44" s="8">
        <v>0.36</v>
      </c>
      <c r="E44">
        <v>91.6</v>
      </c>
      <c r="F44" s="4">
        <f>C44*100/E44</f>
        <v>9566.5938864628824</v>
      </c>
    </row>
    <row r="45" spans="1:6" x14ac:dyDescent="0.25">
      <c r="A45" s="5" t="s">
        <v>52</v>
      </c>
      <c r="B45" s="2" t="s">
        <v>19</v>
      </c>
      <c r="C45" s="4">
        <v>11816</v>
      </c>
      <c r="D45" s="8">
        <v>0.41</v>
      </c>
      <c r="E45">
        <v>90.4</v>
      </c>
      <c r="F45" s="4">
        <f>C45*100/E45</f>
        <v>13070.796460176991</v>
      </c>
    </row>
    <row r="46" spans="1:6" x14ac:dyDescent="0.25">
      <c r="A46" s="5" t="s">
        <v>52</v>
      </c>
      <c r="B46" s="2" t="s">
        <v>41</v>
      </c>
      <c r="C46" s="4">
        <v>8914</v>
      </c>
      <c r="D46" s="8">
        <v>0.25</v>
      </c>
      <c r="E46">
        <v>89.9</v>
      </c>
      <c r="F46" s="4">
        <f>C46*100/E46</f>
        <v>9915.4616240266951</v>
      </c>
    </row>
    <row r="47" spans="1:6" x14ac:dyDescent="0.25">
      <c r="A47" s="5" t="s">
        <v>52</v>
      </c>
      <c r="B47" s="2" t="s">
        <v>43</v>
      </c>
      <c r="C47" s="4">
        <v>11081</v>
      </c>
      <c r="D47" s="8">
        <v>0.31</v>
      </c>
      <c r="E47">
        <v>90.7</v>
      </c>
      <c r="F47" s="4">
        <f>C47*100/E47</f>
        <v>12217.199558985667</v>
      </c>
    </row>
    <row r="48" spans="1:6" x14ac:dyDescent="0.25">
      <c r="A48" s="5" t="s">
        <v>52</v>
      </c>
      <c r="B48" s="2" t="s">
        <v>32</v>
      </c>
      <c r="C48" s="4">
        <v>10576</v>
      </c>
      <c r="D48" s="8">
        <v>0.38</v>
      </c>
      <c r="E48">
        <v>88.2</v>
      </c>
      <c r="F48" s="4">
        <f>C48*100/E48</f>
        <v>11990.92970521542</v>
      </c>
    </row>
    <row r="49" spans="1:6" x14ac:dyDescent="0.25">
      <c r="A49" s="5" t="s">
        <v>52</v>
      </c>
      <c r="B49" s="2" t="s">
        <v>37</v>
      </c>
      <c r="C49" s="4">
        <v>8768</v>
      </c>
      <c r="D49" s="8">
        <v>0.28000000000000003</v>
      </c>
      <c r="E49">
        <v>90.7</v>
      </c>
      <c r="F49" s="4">
        <f>C49*100/E49</f>
        <v>9667.0341786108038</v>
      </c>
    </row>
    <row r="50" spans="1:6" x14ac:dyDescent="0.25">
      <c r="A50" s="5" t="s">
        <v>52</v>
      </c>
      <c r="B50" s="2" t="s">
        <v>34</v>
      </c>
      <c r="C50" s="4">
        <v>10373</v>
      </c>
      <c r="D50" s="8">
        <v>0.38</v>
      </c>
      <c r="E50">
        <v>96.5</v>
      </c>
      <c r="F50" s="4">
        <f>C50*100/E50</f>
        <v>10749.222797927461</v>
      </c>
    </row>
    <row r="51" spans="1:6" x14ac:dyDescent="0.25">
      <c r="A51" s="5" t="s">
        <v>52</v>
      </c>
      <c r="B51" s="2" t="s">
        <v>29</v>
      </c>
      <c r="C51" s="4">
        <v>8175</v>
      </c>
      <c r="D51" s="8">
        <v>0.36</v>
      </c>
      <c r="E51">
        <v>96.8</v>
      </c>
      <c r="F51" s="4">
        <f>C51*100/E51</f>
        <v>8445.2479338842986</v>
      </c>
    </row>
    <row r="52" spans="1:6" x14ac:dyDescent="0.25">
      <c r="A52" s="5" t="s">
        <v>52</v>
      </c>
      <c r="B52" s="2" t="s">
        <v>46</v>
      </c>
      <c r="C52" s="4">
        <v>12317</v>
      </c>
      <c r="D52" s="8">
        <v>0.24</v>
      </c>
      <c r="E52">
        <v>88.6</v>
      </c>
      <c r="F52" s="4">
        <f>C52*100/E52</f>
        <v>13901.805869074493</v>
      </c>
    </row>
    <row r="53" spans="1:6" x14ac:dyDescent="0.25">
      <c r="A53" s="5" t="s">
        <v>52</v>
      </c>
      <c r="B53" s="2" t="s">
        <v>24</v>
      </c>
      <c r="C53" s="4">
        <v>18726</v>
      </c>
      <c r="D53" s="8">
        <v>0.38</v>
      </c>
      <c r="E53">
        <v>96.4</v>
      </c>
      <c r="F53" s="4">
        <f>C53*100/E53</f>
        <v>19425.311203319499</v>
      </c>
    </row>
    <row r="56" spans="1:6" x14ac:dyDescent="0.25">
      <c r="B56" t="s">
        <v>53</v>
      </c>
    </row>
    <row r="57" spans="1:6" x14ac:dyDescent="0.25">
      <c r="B57" s="6" t="s">
        <v>54</v>
      </c>
    </row>
    <row r="58" spans="1:6" x14ac:dyDescent="0.25">
      <c r="B58" t="s">
        <v>60</v>
      </c>
    </row>
  </sheetData>
  <sortState ref="A3:F53">
    <sortCondition ref="A3:A53"/>
  </sortState>
  <hyperlinks>
    <hyperlink ref="B57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2015-03-06T05:41:24Z</dcterms:created>
  <dcterms:modified xsi:type="dcterms:W3CDTF">2015-03-11T01:56:47Z</dcterms:modified>
</cp:coreProperties>
</file>